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DS\SR\Контрольные замеры\Зимний замер 2019\от филиалов\Приложение 13\"/>
    </mc:Choice>
  </mc:AlternateContent>
  <bookViews>
    <workbookView xWindow="0" yWindow="0" windowWidth="28800" windowHeight="137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3" i="1" l="1"/>
  <c r="F918" i="1" l="1"/>
  <c r="F1212" i="1"/>
  <c r="F1131" i="1"/>
  <c r="F847" i="1" l="1"/>
  <c r="F848" i="1"/>
  <c r="G848" i="1" s="1"/>
  <c r="F1011" i="1" l="1"/>
  <c r="F966" i="1"/>
  <c r="F967" i="1"/>
  <c r="G966" i="1" l="1"/>
  <c r="F483" i="1"/>
  <c r="F484" i="1"/>
  <c r="F485" i="1"/>
  <c r="F486" i="1"/>
  <c r="F489" i="1"/>
  <c r="F490" i="1"/>
  <c r="F1229" i="1"/>
  <c r="G1229" i="1" s="1"/>
  <c r="F1228" i="1"/>
  <c r="F1227" i="1"/>
  <c r="F1226" i="1"/>
  <c r="G1226" i="1" s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G1213" i="1" s="1"/>
  <c r="F1211" i="1"/>
  <c r="G1211" i="1" s="1"/>
  <c r="F1210" i="1"/>
  <c r="F1209" i="1"/>
  <c r="F1208" i="1"/>
  <c r="G1208" i="1" s="1"/>
  <c r="F1207" i="1"/>
  <c r="G1207" i="1" s="1"/>
  <c r="F1206" i="1"/>
  <c r="F1205" i="1"/>
  <c r="F1204" i="1"/>
  <c r="F1203" i="1"/>
  <c r="F1202" i="1"/>
  <c r="F1201" i="1"/>
  <c r="F1200" i="1"/>
  <c r="F1199" i="1"/>
  <c r="F1198" i="1"/>
  <c r="G1198" i="1" s="1"/>
  <c r="F1197" i="1"/>
  <c r="F1196" i="1"/>
  <c r="F1195" i="1"/>
  <c r="F1194" i="1"/>
  <c r="F1193" i="1"/>
  <c r="F1192" i="1"/>
  <c r="F1191" i="1"/>
  <c r="G1191" i="1" s="1"/>
  <c r="F1190" i="1"/>
  <c r="F1189" i="1"/>
  <c r="F1188" i="1"/>
  <c r="F1187" i="1"/>
  <c r="F1186" i="1"/>
  <c r="G1186" i="1" s="1"/>
  <c r="F1185" i="1"/>
  <c r="G1185" i="1" s="1"/>
  <c r="F1184" i="1"/>
  <c r="F1183" i="1"/>
  <c r="F1182" i="1"/>
  <c r="G1182" i="1" s="1"/>
  <c r="F1181" i="1"/>
  <c r="G1181" i="1" s="1"/>
  <c r="F1180" i="1"/>
  <c r="F1179" i="1"/>
  <c r="F1178" i="1"/>
  <c r="G1178" i="1" s="1"/>
  <c r="F1177" i="1"/>
  <c r="F1176" i="1"/>
  <c r="F1175" i="1"/>
  <c r="G1175" i="1" s="1"/>
  <c r="F1174" i="1"/>
  <c r="F1173" i="1"/>
  <c r="F1172" i="1"/>
  <c r="G1172" i="1" s="1"/>
  <c r="F1171" i="1"/>
  <c r="G1171" i="1" s="1"/>
  <c r="F1170" i="1"/>
  <c r="G1170" i="1" s="1"/>
  <c r="F1169" i="1"/>
  <c r="F1168" i="1"/>
  <c r="F1167" i="1"/>
  <c r="F1166" i="1"/>
  <c r="F1165" i="1"/>
  <c r="F1164" i="1"/>
  <c r="F1163" i="1"/>
  <c r="G1163" i="1" s="1"/>
  <c r="F1162" i="1"/>
  <c r="F1161" i="1"/>
  <c r="F1160" i="1"/>
  <c r="G1160" i="1" s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G1143" i="1" s="1"/>
  <c r="F1142" i="1"/>
  <c r="F1141" i="1"/>
  <c r="F1140" i="1"/>
  <c r="F1139" i="1"/>
  <c r="F1138" i="1"/>
  <c r="F1137" i="1"/>
  <c r="F1136" i="1"/>
  <c r="F1135" i="1"/>
  <c r="F1134" i="1"/>
  <c r="F1133" i="1"/>
  <c r="F1132" i="1"/>
  <c r="G1131" i="1" s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G1118" i="1" s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0" i="1"/>
  <c r="G1010" i="1" s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G924" i="1" s="1"/>
  <c r="F923" i="1"/>
  <c r="F922" i="1"/>
  <c r="F921" i="1"/>
  <c r="F920" i="1"/>
  <c r="F919" i="1"/>
  <c r="F917" i="1"/>
  <c r="F916" i="1"/>
  <c r="F915" i="1"/>
  <c r="F914" i="1"/>
  <c r="F913" i="1"/>
  <c r="F912" i="1"/>
  <c r="F911" i="1"/>
  <c r="G911" i="1" s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G870" i="1" s="1"/>
  <c r="F869" i="1"/>
  <c r="F868" i="1"/>
  <c r="F867" i="1"/>
  <c r="F866" i="1"/>
  <c r="F865" i="1"/>
  <c r="F864" i="1"/>
  <c r="F863" i="1"/>
  <c r="G863" i="1" s="1"/>
  <c r="F862" i="1"/>
  <c r="G862" i="1" s="1"/>
  <c r="F861" i="1"/>
  <c r="F860" i="1"/>
  <c r="F859" i="1"/>
  <c r="G859" i="1" s="1"/>
  <c r="F858" i="1"/>
  <c r="F857" i="1"/>
  <c r="F856" i="1"/>
  <c r="F855" i="1"/>
  <c r="F854" i="1"/>
  <c r="F853" i="1"/>
  <c r="F852" i="1"/>
  <c r="G852" i="1" s="1"/>
  <c r="F851" i="1"/>
  <c r="F850" i="1"/>
  <c r="F849" i="1"/>
  <c r="G849" i="1" s="1"/>
  <c r="F846" i="1"/>
  <c r="G846" i="1" s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G833" i="1" s="1"/>
  <c r="F832" i="1"/>
  <c r="F831" i="1"/>
  <c r="F830" i="1"/>
  <c r="G830" i="1" s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G815" i="1" s="1"/>
  <c r="F814" i="1"/>
  <c r="F813" i="1"/>
  <c r="F812" i="1"/>
  <c r="G812" i="1" s="1"/>
  <c r="F811" i="1"/>
  <c r="F810" i="1"/>
  <c r="F809" i="1"/>
  <c r="G809" i="1" s="1"/>
  <c r="F808" i="1"/>
  <c r="F807" i="1"/>
  <c r="F806" i="1"/>
  <c r="F805" i="1"/>
  <c r="F804" i="1"/>
  <c r="G804" i="1" s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G630" i="1" s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88" i="1"/>
  <c r="F487" i="1"/>
  <c r="F482" i="1"/>
  <c r="F481" i="1"/>
  <c r="F480" i="1"/>
  <c r="F479" i="1"/>
  <c r="F478" i="1"/>
  <c r="G478" i="1" s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G399" i="1" s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G291" i="1" s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G242" i="1" s="1"/>
  <c r="F241" i="1"/>
  <c r="G241" i="1" s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G219" i="1" s="1"/>
  <c r="F218" i="1"/>
  <c r="F217" i="1"/>
  <c r="F216" i="1"/>
  <c r="F215" i="1"/>
  <c r="F214" i="1"/>
  <c r="F213" i="1"/>
  <c r="F212" i="1"/>
  <c r="F211" i="1"/>
  <c r="F210" i="1"/>
  <c r="F209" i="1"/>
  <c r="F208" i="1"/>
  <c r="G208" i="1" s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G86" i="1" s="1"/>
  <c r="F85" i="1"/>
  <c r="F84" i="1"/>
  <c r="F83" i="1"/>
  <c r="G83" i="1" s="1"/>
  <c r="F82" i="1"/>
  <c r="G82" i="1" s="1"/>
  <c r="F81" i="1"/>
  <c r="F80" i="1"/>
  <c r="F79" i="1"/>
  <c r="G79" i="1" s="1"/>
  <c r="F78" i="1"/>
  <c r="G78" i="1" s="1"/>
  <c r="F77" i="1"/>
  <c r="G77" i="1" s="1"/>
  <c r="F76" i="1"/>
  <c r="G76" i="1" s="1"/>
  <c r="F75" i="1"/>
  <c r="G75" i="1" s="1"/>
  <c r="F74" i="1"/>
  <c r="F73" i="1"/>
  <c r="F72" i="1"/>
  <c r="F71" i="1"/>
  <c r="F70" i="1"/>
  <c r="G70" i="1" s="1"/>
  <c r="F69" i="1"/>
  <c r="G69" i="1" s="1"/>
  <c r="F68" i="1"/>
  <c r="F67" i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F57" i="1"/>
  <c r="F56" i="1"/>
  <c r="G56" i="1" s="1"/>
  <c r="F55" i="1"/>
  <c r="G55" i="1" s="1"/>
  <c r="F54" i="1"/>
  <c r="G54" i="1" s="1"/>
  <c r="F53" i="1"/>
  <c r="F52" i="1"/>
  <c r="F51" i="1"/>
  <c r="F50" i="1"/>
  <c r="F49" i="1"/>
  <c r="G49" i="1" s="1"/>
  <c r="F48" i="1"/>
  <c r="F47" i="1"/>
  <c r="F46" i="1"/>
  <c r="F45" i="1"/>
  <c r="F44" i="1"/>
  <c r="G44" i="1" s="1"/>
  <c r="F43" i="1"/>
  <c r="G43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21" i="1"/>
  <c r="F20" i="1"/>
  <c r="F19" i="1"/>
  <c r="F18" i="1"/>
  <c r="G18" i="1" s="1"/>
  <c r="F17" i="1"/>
  <c r="G17" i="1" s="1"/>
  <c r="F16" i="1"/>
  <c r="G16" i="1" s="1"/>
  <c r="F15" i="1"/>
  <c r="F14" i="1"/>
  <c r="F13" i="1"/>
  <c r="F12" i="1"/>
  <c r="F11" i="1"/>
  <c r="G11" i="1" s="1"/>
  <c r="F10" i="1"/>
  <c r="G10" i="1" s="1"/>
  <c r="F9" i="1"/>
  <c r="F8" i="1"/>
  <c r="F7" i="1"/>
  <c r="F6" i="1"/>
  <c r="G1161" i="1" l="1"/>
  <c r="G498" i="1"/>
  <c r="G496" i="1"/>
  <c r="G211" i="1"/>
  <c r="G493" i="1"/>
  <c r="G1179" i="1"/>
  <c r="G1183" i="1"/>
  <c r="G1187" i="1"/>
  <c r="G1199" i="1"/>
  <c r="G1121" i="1"/>
  <c r="G1125" i="1"/>
  <c r="G1129" i="1"/>
  <c r="G1146" i="1"/>
  <c r="G1150" i="1"/>
  <c r="G1154" i="1"/>
  <c r="G1158" i="1"/>
  <c r="G1227" i="1"/>
  <c r="G633" i="1"/>
  <c r="G637" i="1"/>
  <c r="G641" i="1"/>
  <c r="G645" i="1"/>
  <c r="G805" i="1"/>
  <c r="G855" i="1"/>
  <c r="G1012" i="1"/>
  <c r="G1016" i="1"/>
  <c r="G1020" i="1"/>
  <c r="G1024" i="1"/>
  <c r="G816" i="1"/>
  <c r="G1028" i="1"/>
  <c r="G676" i="1"/>
  <c r="G820" i="1"/>
  <c r="G828" i="1"/>
  <c r="G836" i="1"/>
  <c r="G840" i="1"/>
  <c r="G850" i="1"/>
  <c r="G866" i="1"/>
  <c r="G874" i="1"/>
  <c r="G878" i="1"/>
  <c r="G882" i="1"/>
  <c r="G886" i="1"/>
  <c r="G1148" i="1"/>
  <c r="G1152" i="1"/>
  <c r="G1156" i="1"/>
  <c r="G1040" i="1"/>
  <c r="G1044" i="1"/>
  <c r="G890" i="1"/>
  <c r="G1048" i="1"/>
  <c r="G544" i="1"/>
  <c r="G548" i="1"/>
  <c r="G894" i="1"/>
  <c r="G898" i="1"/>
  <c r="G914" i="1"/>
  <c r="G918" i="1"/>
  <c r="G922" i="1"/>
  <c r="G942" i="1"/>
  <c r="G946" i="1"/>
  <c r="G950" i="1"/>
  <c r="G1164" i="1"/>
  <c r="G1196" i="1"/>
  <c r="G996" i="1"/>
  <c r="G1203" i="1"/>
  <c r="G954" i="1"/>
  <c r="G958" i="1"/>
  <c r="G962" i="1"/>
  <c r="G1168" i="1"/>
  <c r="G1064" i="1"/>
  <c r="G1068" i="1"/>
  <c r="G1072" i="1"/>
  <c r="G1076" i="1"/>
  <c r="G1166" i="1"/>
  <c r="G1000" i="1"/>
  <c r="G1119" i="1"/>
  <c r="G1123" i="1"/>
  <c r="G1127" i="1"/>
  <c r="G1194" i="1"/>
  <c r="G6" i="1"/>
  <c r="G631" i="1"/>
  <c r="G635" i="1"/>
  <c r="G639" i="1"/>
  <c r="G643" i="1"/>
  <c r="G647" i="1"/>
  <c r="G671" i="1"/>
  <c r="G807" i="1"/>
  <c r="G831" i="1"/>
  <c r="G843" i="1"/>
  <c r="G853" i="1"/>
  <c r="G857" i="1"/>
  <c r="G1018" i="1"/>
  <c r="G1022" i="1"/>
  <c r="G1026" i="1"/>
  <c r="G1030" i="1"/>
  <c r="G1038" i="1"/>
  <c r="G1054" i="1"/>
  <c r="G1062" i="1"/>
  <c r="G1070" i="1"/>
  <c r="G1078" i="1"/>
  <c r="G1086" i="1"/>
  <c r="G1094" i="1"/>
  <c r="G1098" i="1"/>
  <c r="G1102" i="1"/>
  <c r="G1216" i="1"/>
  <c r="G19" i="1"/>
  <c r="G47" i="1"/>
  <c r="G71" i="1"/>
  <c r="G87" i="1"/>
  <c r="G234" i="1"/>
  <c r="G294" i="1"/>
  <c r="G500" i="1"/>
  <c r="G52" i="1"/>
  <c r="G80" i="1"/>
  <c r="G84" i="1"/>
  <c r="G14" i="1"/>
  <c r="G50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824" i="1"/>
  <c r="G994" i="1"/>
  <c r="G998" i="1"/>
  <c r="G1014" i="1"/>
  <c r="G1066" i="1"/>
  <c r="G1074" i="1"/>
  <c r="G1106" i="1"/>
  <c r="G1110" i="1"/>
  <c r="G1114" i="1"/>
  <c r="G1135" i="1"/>
  <c r="G1139" i="1"/>
  <c r="G1220" i="1"/>
  <c r="G1224" i="1"/>
  <c r="G813" i="1"/>
  <c r="G1176" i="1"/>
  <c r="G1192" i="1"/>
  <c r="G21" i="1"/>
  <c r="G37" i="1"/>
  <c r="G45" i="1"/>
  <c r="G57" i="1"/>
  <c r="G331" i="1"/>
  <c r="G363" i="1"/>
  <c r="G674" i="1"/>
  <c r="G678" i="1"/>
  <c r="G810" i="1"/>
  <c r="G818" i="1"/>
  <c r="G822" i="1"/>
  <c r="G834" i="1"/>
  <c r="G838" i="1"/>
  <c r="G860" i="1"/>
  <c r="G1096" i="1"/>
  <c r="G1100" i="1"/>
  <c r="G1104" i="1"/>
  <c r="G1108" i="1"/>
  <c r="G1112" i="1"/>
  <c r="G1116" i="1"/>
  <c r="G1133" i="1"/>
  <c r="G1137" i="1"/>
  <c r="G1141" i="1"/>
  <c r="G1173" i="1"/>
  <c r="G1189" i="1"/>
  <c r="G1201" i="1"/>
  <c r="G1205" i="1"/>
  <c r="G1209" i="1"/>
  <c r="G1214" i="1"/>
  <c r="G1218" i="1"/>
  <c r="G1222" i="1"/>
  <c r="G129" i="1"/>
  <c r="F1230" i="1"/>
  <c r="G588" i="1"/>
  <c r="G592" i="1"/>
  <c r="G600" i="1"/>
  <c r="G604" i="1"/>
  <c r="G91" i="1"/>
  <c r="G95" i="1"/>
  <c r="G103" i="1"/>
  <c r="G123" i="1"/>
  <c r="G127" i="1"/>
  <c r="G684" i="1"/>
  <c r="G1042" i="1"/>
  <c r="G1046" i="1"/>
  <c r="G1050" i="1"/>
  <c r="G1082" i="1"/>
  <c r="G1052" i="1"/>
  <c r="G1058" i="1"/>
  <c r="G1080" i="1"/>
  <c r="G1084" i="1"/>
  <c r="G1090" i="1"/>
  <c r="G1060" i="1"/>
  <c r="G1092" i="1"/>
  <c r="G263" i="1"/>
  <c r="G988" i="1"/>
  <c r="G992" i="1"/>
  <c r="G1034" i="1"/>
  <c r="G489" i="1"/>
  <c r="G154" i="1"/>
  <c r="G158" i="1"/>
  <c r="G162" i="1"/>
  <c r="G170" i="1"/>
  <c r="G182" i="1"/>
  <c r="G186" i="1"/>
  <c r="G194" i="1"/>
  <c r="G198" i="1"/>
  <c r="G202" i="1"/>
  <c r="G213" i="1"/>
  <c r="G217" i="1"/>
  <c r="G249" i="1"/>
  <c r="G253" i="1"/>
  <c r="G257" i="1"/>
  <c r="G261" i="1"/>
  <c r="G265" i="1"/>
  <c r="G269" i="1"/>
  <c r="G273" i="1"/>
  <c r="G277" i="1"/>
  <c r="G281" i="1"/>
  <c r="G285" i="1"/>
  <c r="G289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73" i="1"/>
  <c r="G377" i="1"/>
  <c r="G385" i="1"/>
  <c r="G389" i="1"/>
  <c r="G393" i="1"/>
  <c r="G397" i="1"/>
  <c r="G491" i="1"/>
  <c r="G1004" i="1"/>
  <c r="G1008" i="1"/>
  <c r="G1032" i="1"/>
  <c r="G1036" i="1"/>
  <c r="G980" i="1"/>
  <c r="G984" i="1"/>
  <c r="G978" i="1"/>
  <c r="G982" i="1"/>
  <c r="G990" i="1"/>
  <c r="G1006" i="1"/>
  <c r="G694" i="1"/>
  <c r="G730" i="1"/>
  <c r="G148" i="1"/>
  <c r="G688" i="1"/>
  <c r="G692" i="1"/>
  <c r="G696" i="1"/>
  <c r="G704" i="1"/>
  <c r="G716" i="1"/>
  <c r="G720" i="1"/>
  <c r="G724" i="1"/>
  <c r="G728" i="1"/>
  <c r="G736" i="1"/>
  <c r="G748" i="1"/>
  <c r="G752" i="1"/>
  <c r="G756" i="1"/>
  <c r="G760" i="1"/>
  <c r="G768" i="1"/>
  <c r="G800" i="1"/>
  <c r="G871" i="1"/>
  <c r="G903" i="1"/>
  <c r="G907" i="1"/>
  <c r="G927" i="1"/>
  <c r="G931" i="1"/>
  <c r="G935" i="1"/>
  <c r="G698" i="1"/>
  <c r="G726" i="1"/>
  <c r="G73" i="1"/>
  <c r="G105" i="1"/>
  <c r="G113" i="1"/>
  <c r="G121" i="1"/>
  <c r="G626" i="1"/>
  <c r="G682" i="1"/>
  <c r="G485" i="1"/>
  <c r="G598" i="1"/>
  <c r="G622" i="1"/>
  <c r="G215" i="1"/>
  <c r="G243" i="1"/>
  <c r="G247" i="1"/>
  <c r="G279" i="1"/>
  <c r="G303" i="1"/>
  <c r="G307" i="1"/>
  <c r="G315" i="1"/>
  <c r="G323" i="1"/>
  <c r="G339" i="1"/>
  <c r="G347" i="1"/>
  <c r="G355" i="1"/>
  <c r="G616" i="1"/>
  <c r="G620" i="1"/>
  <c r="G624" i="1"/>
  <c r="G655" i="1"/>
  <c r="G667" i="1"/>
  <c r="G706" i="1"/>
  <c r="G864" i="1"/>
  <c r="G868" i="1"/>
  <c r="G876" i="1"/>
  <c r="G880" i="1"/>
  <c r="G884" i="1"/>
  <c r="G888" i="1"/>
  <c r="G892" i="1"/>
  <c r="G896" i="1"/>
  <c r="G912" i="1"/>
  <c r="G916" i="1"/>
  <c r="G920" i="1"/>
  <c r="G940" i="1"/>
  <c r="G944" i="1"/>
  <c r="G948" i="1"/>
  <c r="G952" i="1"/>
  <c r="G956" i="1"/>
  <c r="G960" i="1"/>
  <c r="G964" i="1"/>
  <c r="G31" i="1"/>
  <c r="G35" i="1"/>
  <c r="G39" i="1"/>
  <c r="G93" i="1"/>
  <c r="G224" i="1"/>
  <c r="G232" i="1"/>
  <c r="G236" i="1"/>
  <c r="G292" i="1"/>
  <c r="G2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502" i="1"/>
  <c r="G510" i="1"/>
  <c r="G514" i="1"/>
  <c r="G518" i="1"/>
  <c r="G526" i="1"/>
  <c r="G530" i="1"/>
  <c r="G534" i="1"/>
  <c r="G538" i="1"/>
  <c r="G542" i="1"/>
  <c r="G574" i="1"/>
  <c r="G578" i="1"/>
  <c r="G582" i="1"/>
  <c r="G586" i="1"/>
  <c r="G738" i="1"/>
  <c r="G746" i="1"/>
  <c r="G754" i="1"/>
  <c r="G770" i="1"/>
  <c r="G778" i="1"/>
  <c r="G786" i="1"/>
  <c r="G794" i="1"/>
  <c r="G802" i="1"/>
  <c r="G901" i="1"/>
  <c r="G905" i="1"/>
  <c r="G909" i="1"/>
  <c r="G925" i="1"/>
  <c r="G929" i="1"/>
  <c r="G933" i="1"/>
  <c r="G937" i="1"/>
  <c r="G8" i="1"/>
  <c r="G29" i="1"/>
  <c r="G33" i="1"/>
  <c r="G107" i="1"/>
  <c r="G111" i="1"/>
  <c r="G222" i="1"/>
  <c r="G226" i="1"/>
  <c r="G230" i="1"/>
  <c r="G238" i="1"/>
  <c r="G298" i="1"/>
  <c r="G556" i="1"/>
  <c r="G560" i="1"/>
  <c r="G564" i="1"/>
  <c r="G594" i="1"/>
  <c r="G628" i="1"/>
  <c r="G690" i="1"/>
  <c r="G790" i="1"/>
  <c r="G12" i="1"/>
  <c r="G67" i="1"/>
  <c r="G97" i="1"/>
  <c r="G119" i="1"/>
  <c r="G138" i="1"/>
  <c r="G142" i="1"/>
  <c r="G160" i="1"/>
  <c r="G168" i="1"/>
  <c r="G176" i="1"/>
  <c r="G180" i="1"/>
  <c r="G184" i="1"/>
  <c r="G192" i="1"/>
  <c r="G196" i="1"/>
  <c r="G251" i="1"/>
  <c r="G255" i="1"/>
  <c r="G259" i="1"/>
  <c r="G267" i="1"/>
  <c r="G271" i="1"/>
  <c r="G275" i="1"/>
  <c r="G283" i="1"/>
  <c r="G287" i="1"/>
  <c r="G311" i="1"/>
  <c r="G319" i="1"/>
  <c r="G327" i="1"/>
  <c r="G335" i="1"/>
  <c r="G343" i="1"/>
  <c r="G351" i="1"/>
  <c r="G359" i="1"/>
  <c r="G367" i="1"/>
  <c r="G371" i="1"/>
  <c r="G375" i="1"/>
  <c r="G379" i="1"/>
  <c r="G576" i="1"/>
  <c r="G580" i="1"/>
  <c r="G602" i="1"/>
  <c r="G606" i="1"/>
  <c r="G610" i="1"/>
  <c r="G614" i="1"/>
  <c r="G618" i="1"/>
  <c r="G649" i="1"/>
  <c r="G657" i="1"/>
  <c r="G661" i="1"/>
  <c r="G665" i="1"/>
  <c r="G702" i="1"/>
  <c r="G714" i="1"/>
  <c r="G722" i="1"/>
  <c r="G780" i="1"/>
  <c r="G784" i="1"/>
  <c r="G788" i="1"/>
  <c r="G792" i="1"/>
  <c r="G972" i="1"/>
  <c r="G976" i="1"/>
  <c r="G220" i="1"/>
  <c r="G228" i="1"/>
  <c r="G558" i="1"/>
  <c r="G758" i="1"/>
  <c r="G762" i="1"/>
  <c r="G766" i="1"/>
  <c r="G734" i="1"/>
  <c r="G798" i="1"/>
  <c r="G164" i="1"/>
  <c r="G41" i="1"/>
  <c r="G89" i="1"/>
  <c r="G99" i="1"/>
  <c r="G109" i="1"/>
  <c r="G115" i="1"/>
  <c r="G135" i="1"/>
  <c r="G140" i="1"/>
  <c r="G144" i="1"/>
  <c r="G150" i="1"/>
  <c r="G387" i="1"/>
  <c r="G512" i="1"/>
  <c r="G516" i="1"/>
  <c r="G540" i="1"/>
  <c r="G659" i="1"/>
  <c r="G974" i="1"/>
  <c r="G651" i="1"/>
  <c r="G710" i="1"/>
  <c r="G742" i="1"/>
  <c r="G774" i="1"/>
  <c r="G125" i="1"/>
  <c r="G131" i="1"/>
  <c r="G146" i="1"/>
  <c r="G156" i="1"/>
  <c r="G178" i="1"/>
  <c r="G209" i="1"/>
  <c r="G391" i="1"/>
  <c r="G395" i="1"/>
  <c r="G479" i="1"/>
  <c r="G550" i="1"/>
  <c r="G566" i="1"/>
  <c r="G584" i="1"/>
  <c r="G590" i="1"/>
  <c r="G612" i="1"/>
  <c r="G653" i="1"/>
  <c r="G663" i="1"/>
  <c r="G680" i="1"/>
  <c r="G686" i="1"/>
  <c r="G708" i="1"/>
  <c r="G712" i="1"/>
  <c r="G718" i="1"/>
  <c r="G740" i="1"/>
  <c r="G744" i="1"/>
  <c r="G750" i="1"/>
  <c r="G772" i="1"/>
  <c r="G776" i="1"/>
  <c r="G782" i="1"/>
  <c r="G796" i="1"/>
  <c r="G369" i="1"/>
  <c r="G383" i="1"/>
  <c r="G204" i="1"/>
  <c r="G188" i="1"/>
  <c r="G172" i="1"/>
  <c r="G200" i="1"/>
  <c r="G572" i="1"/>
  <c r="G570" i="1"/>
  <c r="G554" i="1"/>
  <c r="G562" i="1"/>
  <c r="G546" i="1"/>
  <c r="G524" i="1"/>
  <c r="G528" i="1"/>
  <c r="G532" i="1"/>
  <c r="G508" i="1"/>
  <c r="G522" i="1"/>
  <c r="G506" i="1"/>
  <c r="G487" i="1"/>
  <c r="G481" i="1"/>
  <c r="G117" i="1"/>
  <c r="G152" i="1"/>
  <c r="G190" i="1"/>
  <c r="G520" i="1"/>
  <c r="G552" i="1"/>
  <c r="G101" i="1"/>
  <c r="G133" i="1"/>
  <c r="G174" i="1"/>
  <c r="G206" i="1"/>
  <c r="G381" i="1"/>
  <c r="G504" i="1"/>
  <c r="G536" i="1"/>
  <c r="G568" i="1"/>
  <c r="G596" i="1"/>
  <c r="G608" i="1"/>
  <c r="G669" i="1"/>
  <c r="G700" i="1"/>
  <c r="G732" i="1"/>
  <c r="G764" i="1"/>
  <c r="G970" i="1"/>
  <c r="G986" i="1"/>
  <c r="G1002" i="1"/>
  <c r="G1056" i="1"/>
  <c r="G1088" i="1"/>
  <c r="G1230" i="1" l="1"/>
</calcChain>
</file>

<file path=xl/comments1.xml><?xml version="1.0" encoding="utf-8"?>
<comments xmlns="http://schemas.openxmlformats.org/spreadsheetml/2006/main">
  <authors>
    <author>Алфёрова Галина Раисовна</author>
  </authors>
  <commentList>
    <comment ref="B19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2016 2х25 на 2х40 (новые ЕО)</t>
        </r>
      </text>
    </comment>
    <comment ref="C21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1Тх40 на 1Тх25 в 2017</t>
        </r>
      </text>
    </comment>
    <comment ref="B24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демонтаж 1Тх32</t>
        </r>
      </text>
    </comment>
    <comment ref="B37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</t>
        </r>
      </text>
    </comment>
    <comment ref="B41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1Тх10 на 16 в 2015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ПС, ввод 2019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2019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2019</t>
        </r>
      </text>
    </comment>
    <comment ref="C53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2015</t>
        </r>
      </text>
    </comment>
    <comment ref="C55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 года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2х16 на 2х40 в 2018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2х6,3 на 10МВА 2016</t>
        </r>
      </text>
    </comment>
    <comment ref="B63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2х16  в 2018</t>
        </r>
      </text>
    </comment>
    <comment ref="B67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</t>
        </r>
      </text>
    </comment>
    <comment ref="B84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в 2017</t>
        </r>
      </text>
    </comment>
    <comment ref="B85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трансформатора 1,8 на 2,5 МВА в 2016</t>
        </r>
      </text>
    </comment>
    <comment ref="B86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1,8 на 2,5 МВА 2016</t>
        </r>
      </text>
    </comment>
    <comment ref="B86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без изм. Мощности </t>
        </r>
      </text>
    </comment>
    <comment ref="B86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тр-ра 2Тх16 на 10 в 2016</t>
        </r>
      </text>
    </comment>
    <comment ref="B87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2Тх10 на 2Тх16 в 2016</t>
        </r>
      </text>
    </comment>
    <comment ref="B88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1Т, 2Т </t>
        </r>
      </text>
    </comment>
    <comment ref="B89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вкл. 2Тх16</t>
        </r>
      </text>
    </comment>
    <comment ref="B90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включен 2Тх6,3 в 2016</t>
        </r>
      </text>
    </comment>
    <comment ref="B90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2х25 на 2х40 </t>
        </r>
      </text>
    </comment>
    <comment ref="B93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не заключен договор аренды</t>
        </r>
      </text>
    </comment>
    <comment ref="B94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2х6,3 на 2х16</t>
        </r>
      </text>
    </comment>
    <comment ref="B95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3амена 1Тх6,3 на 16 в 2017 </t>
        </r>
      </text>
    </comment>
    <comment ref="B95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2Тх6,3 на 16 в 2017</t>
        </r>
      </text>
    </comment>
    <comment ref="B96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перевели с ПС Мурманская</t>
        </r>
      </text>
    </comment>
    <comment ref="B100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2х16 в 2019</t>
        </r>
      </text>
    </comment>
    <comment ref="B100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Раисовна:замена тр-ров 2015г.</t>
        </r>
      </text>
    </comment>
    <comment ref="B101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установка 2Тх10 в 2019</t>
        </r>
      </text>
    </comment>
    <comment ref="B110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2х10 на 2х16 в 2017</t>
        </r>
      </text>
    </comment>
    <comment ref="B112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 в 2017</t>
        </r>
      </text>
    </comment>
    <comment ref="B112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</t>
        </r>
      </text>
    </comment>
    <comment ref="B113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установка 1Т в 2018</t>
        </r>
      </text>
    </comment>
    <comment ref="F1131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не загрузился</t>
        </r>
      </text>
    </comment>
    <comment ref="B113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1Тх15 на 1Тх25</t>
        </r>
      </text>
    </comment>
    <comment ref="B114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установка 2Т в 2018</t>
        </r>
      </text>
    </comment>
    <comment ref="C116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Переименовали с 2Т. 18.07.17
</t>
        </r>
      </text>
    </comment>
  </commentList>
</comments>
</file>

<file path=xl/sharedStrings.xml><?xml version="1.0" encoding="utf-8"?>
<sst xmlns="http://schemas.openxmlformats.org/spreadsheetml/2006/main" count="3683" uniqueCount="676">
  <si>
    <t xml:space="preserve">Наименование ЦП </t>
  </si>
  <si>
    <t>Наименование трансформатора</t>
  </si>
  <si>
    <t>P, кВт</t>
  </si>
  <si>
    <t>Q, кВар</t>
  </si>
  <si>
    <t>ПС 35/10 кВ Пеганово</t>
  </si>
  <si>
    <t>1Т</t>
  </si>
  <si>
    <t>2Т</t>
  </si>
  <si>
    <t>ПС 35/10 кВ Тундрово</t>
  </si>
  <si>
    <t>ПС 35/10 кВ Уктуз</t>
  </si>
  <si>
    <t>ПС 110/10кВ Истошино</t>
  </si>
  <si>
    <t>ПС 110/35/10кВ Бердюжье</t>
  </si>
  <si>
    <t>ПС 35/10 кВ Чирки</t>
  </si>
  <si>
    <t>ПС 110/10 кВ Гладилово</t>
  </si>
  <si>
    <t>ПС 110/10 кВ Горбуново</t>
  </si>
  <si>
    <t>ПС 110/10 кВ Евсино</t>
  </si>
  <si>
    <t>ПС 110/10 кВ Земляная</t>
  </si>
  <si>
    <t>ПС 110/10 кВ Ламенка</t>
  </si>
  <si>
    <t>ПС 110/10 кВ Малышенка</t>
  </si>
  <si>
    <t>ПС 110/10 кВ Гагарино</t>
  </si>
  <si>
    <t>ПС 110/10 кВ Карасуль</t>
  </si>
  <si>
    <t>ПС 110/10 кВ Колос</t>
  </si>
  <si>
    <t>ПС 110/10 кВ Лариха</t>
  </si>
  <si>
    <t>ПС 110/10 кВ Н.Локти</t>
  </si>
  <si>
    <t>ПС 110/10 кВ Омская</t>
  </si>
  <si>
    <t>ПС 110/10 кВ Памятных</t>
  </si>
  <si>
    <t>ПС 110/10 кВ Песьяново</t>
  </si>
  <si>
    <t>ПС 110/10 кВ Прокутка</t>
  </si>
  <si>
    <t>ПС 110/10 кВ Равнец</t>
  </si>
  <si>
    <t>ПС 110/10 кВ Стрехнино</t>
  </si>
  <si>
    <t>ПС 110/10 кВ Юбилейная</t>
  </si>
  <si>
    <t>ПС 35/10 кВ Копотилово</t>
  </si>
  <si>
    <t>ПС 110/10 кВ Дубынка</t>
  </si>
  <si>
    <t>ПС 110/10 кВ Ильинка</t>
  </si>
  <si>
    <t>ПС 110/10 кВ Каратаевка</t>
  </si>
  <si>
    <t>ПС 110/10 кВ Челюскинцы</t>
  </si>
  <si>
    <t>ПС 110/10 кВ Ченчерь</t>
  </si>
  <si>
    <t>ПС 110/10 кВ Яровское</t>
  </si>
  <si>
    <t>ПС 110/35/10 кВ Казанка</t>
  </si>
  <si>
    <t>ПС 35/10 кВ Калинино</t>
  </si>
  <si>
    <t>ПС 35/10 кВ Озерное</t>
  </si>
  <si>
    <t>ПС 110/10 кВ Балаганы</t>
  </si>
  <si>
    <t>ПС 110/10 кВ Вяткино</t>
  </si>
  <si>
    <t>ПС 110/10 кВ Ермаки</t>
  </si>
  <si>
    <t>ПС 110/10 кВ Желнино</t>
  </si>
  <si>
    <t>ПС 110/10 кВ Каргалы</t>
  </si>
  <si>
    <t>ПС 110/10 кВ Лотовка</t>
  </si>
  <si>
    <t>ПС 110/10 кВ Пинигино</t>
  </si>
  <si>
    <t>ПС 110/10 кВ Поддубровное</t>
  </si>
  <si>
    <t>ПС 110/10 кВ Сорокино</t>
  </si>
  <si>
    <t>ПС 110/35/10 кВ Викулово</t>
  </si>
  <si>
    <t>ПС 35/10 кВ Усово</t>
  </si>
  <si>
    <t>ПС 110/10 кВ Выстрел</t>
  </si>
  <si>
    <t>ПС 110/10 кВ Менжинка</t>
  </si>
  <si>
    <t>ПС 110/35/10 кВ Сладково</t>
  </si>
  <si>
    <t>ПС 110/10 кВ Абатск</t>
  </si>
  <si>
    <t>ПС 110/10 кВ Банниково</t>
  </si>
  <si>
    <t>ПС 110/10 кВ Быструха</t>
  </si>
  <si>
    <t>ПС 110/10 кВ Камышенка</t>
  </si>
  <si>
    <t>ПС 110/10 кВ Максимовская (1Т)</t>
  </si>
  <si>
    <t>ПС 110/10 кВ Ощепково</t>
  </si>
  <si>
    <t>ПС 110/10 кВ Маслянка</t>
  </si>
  <si>
    <t>ПС 110/10 кВ Тушнолобово</t>
  </si>
  <si>
    <t>ПС 110/10кВ Аптула</t>
  </si>
  <si>
    <t>ПС 110/10кВ Аромашево</t>
  </si>
  <si>
    <t>ПС 110/10кВ Березовка</t>
  </si>
  <si>
    <t>ПС 110/10кВ Кротово</t>
  </si>
  <si>
    <t>ПС 110/35/10 Уральская</t>
  </si>
  <si>
    <t>ПС 110/35/10 Южная</t>
  </si>
  <si>
    <t>ПС 110/10/10 Апрельская</t>
  </si>
  <si>
    <t>ПС 110/10/10 Луч</t>
  </si>
  <si>
    <t>ПС 110/35/6 Весна</t>
  </si>
  <si>
    <t>ПС 110/35/6 Ягун</t>
  </si>
  <si>
    <t>ПС 110/35/6 Дружная</t>
  </si>
  <si>
    <t>ПС 110/35/6 Видная</t>
  </si>
  <si>
    <t>ПС 110/35/6 Слава</t>
  </si>
  <si>
    <t>ПС 110/35/6 Ватьеган</t>
  </si>
  <si>
    <t>ПС 110/35/6 Айка</t>
  </si>
  <si>
    <t>ПС 110/35/6 Фотон</t>
  </si>
  <si>
    <t>ПС 110/35/6 Сарымская</t>
  </si>
  <si>
    <t>ПС 110/35/6  КНС-1</t>
  </si>
  <si>
    <t>ПС 110/35/6  Белая</t>
  </si>
  <si>
    <t>ПС 110/35/6 КНС-5</t>
  </si>
  <si>
    <t>ПС 110/35/6 Повховская</t>
  </si>
  <si>
    <t>ПС 110/35/6 Тевлин</t>
  </si>
  <si>
    <t>ПС 110/35/6 Омичка</t>
  </si>
  <si>
    <t>ПС 110/35/10 Инга</t>
  </si>
  <si>
    <t>ПС 110/35/6 Русскинская</t>
  </si>
  <si>
    <t>ПС 110/6 Орт-Ягун</t>
  </si>
  <si>
    <t>ПС 110/35/10 Нефтепроводная</t>
  </si>
  <si>
    <t>ПС 110/10/10 Нефтепроводная</t>
  </si>
  <si>
    <t>3Т</t>
  </si>
  <si>
    <t>ПС 110/35/10 Лангепас</t>
  </si>
  <si>
    <t>ПС 110/35/6 Роса</t>
  </si>
  <si>
    <t>ПС 110/35/6 Покачевская</t>
  </si>
  <si>
    <t>ПС 110/35/6 Каюковская</t>
  </si>
  <si>
    <t>ПС 110/35/6 Ладья</t>
  </si>
  <si>
    <t>ПС 110/10/10 Катесовская</t>
  </si>
  <si>
    <t>ПС 110/35/6 Южно-Покачевская</t>
  </si>
  <si>
    <t>ПС 110/35/6 Нивагальская</t>
  </si>
  <si>
    <t>ПС 110/35/6 Северо-Поточная</t>
  </si>
  <si>
    <t>ПС 110/35/6 Поточная</t>
  </si>
  <si>
    <t>ПС 110/35/6 Нефтяник</t>
  </si>
  <si>
    <t>ПС 110/35/6 Качалка</t>
  </si>
  <si>
    <t>ПС 110/35/6 Нонг-Еганская</t>
  </si>
  <si>
    <t>ПС 110/10/10 Обская</t>
  </si>
  <si>
    <t>4Т</t>
  </si>
  <si>
    <t>ПС 110/10/6 Нижневартовская</t>
  </si>
  <si>
    <t>ПС 110/10/10 Индустриальная</t>
  </si>
  <si>
    <t>ПС 110/35/6 Савкинская</t>
  </si>
  <si>
    <t>ПС 110/35/10 Восток</t>
  </si>
  <si>
    <t>ПС 110/10/10 Южная</t>
  </si>
  <si>
    <t>ПС 110/35/6 Таежная</t>
  </si>
  <si>
    <t>ПС 110/35/6 Мартовская</t>
  </si>
  <si>
    <t>ПС 110/35/6 Северо-Покурская</t>
  </si>
  <si>
    <t>ПС 110/35/6 Ватинская</t>
  </si>
  <si>
    <t>ПС 110/35/6 Северо-Ватинская</t>
  </si>
  <si>
    <t>ПС 110/35/6 Южно-Аганская</t>
  </si>
  <si>
    <t>ПС 110/35/6 Аганская</t>
  </si>
  <si>
    <t>ПС 110/35/6 Кетовская</t>
  </si>
  <si>
    <t>ПС 110/35/6 Январская</t>
  </si>
  <si>
    <t>ПС 110/35/6 Ермаковская</t>
  </si>
  <si>
    <t>ПС 110/35/6 Покамасовская</t>
  </si>
  <si>
    <t>ПС 110/35/6 Мега</t>
  </si>
  <si>
    <t>ПС 110/35/6 Новопокурская</t>
  </si>
  <si>
    <t>ПС 110/35/6 ГПП-7</t>
  </si>
  <si>
    <t>ПС 110/35/6 Заобье</t>
  </si>
  <si>
    <t>ПС 110/35/6 Ореховская</t>
  </si>
  <si>
    <t>ПС 110/10/10 Городская-5</t>
  </si>
  <si>
    <t>ПС 110/6 Гидронамыв</t>
  </si>
  <si>
    <t>ПС 110/35/6 Хохряково</t>
  </si>
  <si>
    <t>ПС 110/35/6 Пермяк</t>
  </si>
  <si>
    <t>ПС 110/10 Меридиан</t>
  </si>
  <si>
    <t>ПС 110/6 КНС-3</t>
  </si>
  <si>
    <t>ПС 110/35/6 КНС-9</t>
  </si>
  <si>
    <t>ПС 110/6  КНС-17</t>
  </si>
  <si>
    <t>ПС 110/35/6 Вах</t>
  </si>
  <si>
    <t>ПС 110/35/6 Медвежья</t>
  </si>
  <si>
    <t>ПС 110/35/6  Озерная</t>
  </si>
  <si>
    <t>ПС 110/35/6  КНС-3А</t>
  </si>
  <si>
    <t>ПС 110/35/6 КНС-9А</t>
  </si>
  <si>
    <t>ПС 110/10 Лесная</t>
  </si>
  <si>
    <t>ПС 110/35/6 КНС-17А</t>
  </si>
  <si>
    <t>ПС 110/35/6 КНС-27</t>
  </si>
  <si>
    <t>ПС 110/10 Гранит</t>
  </si>
  <si>
    <t>ПС 110/35/6 КСП-3Б</t>
  </si>
  <si>
    <t>ПС 110/35/6 Кольцевая</t>
  </si>
  <si>
    <t xml:space="preserve">5Т </t>
  </si>
  <si>
    <t>6Т</t>
  </si>
  <si>
    <t>ПС 110/35/6 КНС-7</t>
  </si>
  <si>
    <t>ПС 110/6 КНС-8</t>
  </si>
  <si>
    <t>ПС 110/35/6 КНС-8А</t>
  </si>
  <si>
    <t>ПС 110/35/6 КНС-11</t>
  </si>
  <si>
    <t>ПС 110/35/6 КНС-15</t>
  </si>
  <si>
    <t>ПС 110/35/6 КНС-16</t>
  </si>
  <si>
    <t>ПС 110/35/6 КНС-25</t>
  </si>
  <si>
    <t>ПС 110/35/6 Ершовая</t>
  </si>
  <si>
    <t>ПС 110/35/6 Каскад</t>
  </si>
  <si>
    <t>ПС 110/35/6 Молодежная</t>
  </si>
  <si>
    <t>ПС 110/35/6 Малочерногорская</t>
  </si>
  <si>
    <t>ПС 110/35/6 Новомолодежная</t>
  </si>
  <si>
    <t>ПС 110/35/6 Сороминская</t>
  </si>
  <si>
    <t>ПС 110/35/6 Светлая</t>
  </si>
  <si>
    <t>ПС 110/35/6 КНС-1 Вар.м/р</t>
  </si>
  <si>
    <t>ПС 110/35/6 Тагринская</t>
  </si>
  <si>
    <t>ПС 110/35/10 Промзона</t>
  </si>
  <si>
    <t>ПС 110/35/10 Газлифт</t>
  </si>
  <si>
    <t>ПС 110/35/6 Негус</t>
  </si>
  <si>
    <t>ПС 110/35/6 КНС-2 Вар. м/р</t>
  </si>
  <si>
    <t>ПС 110/35/6 Бахиловская</t>
  </si>
  <si>
    <t>Пс 110/35/6 Северо-Хохряковская</t>
  </si>
  <si>
    <t>ПС 110/35/6 КНС-3 Тагр. м/р</t>
  </si>
  <si>
    <t>ПС 110/35/6  КНС-5 С.Вар. м/р</t>
  </si>
  <si>
    <t>ПС 110/35/6 Западный Варьеган</t>
  </si>
  <si>
    <t>ПС 110/35/10 Радужная</t>
  </si>
  <si>
    <t>ПС 110/35/6 Самотлор</t>
  </si>
  <si>
    <t>ПС 110/10 Ясная</t>
  </si>
  <si>
    <t>ПС 110/10 КСП-1</t>
  </si>
  <si>
    <t>ПС 110/6 КНС-2</t>
  </si>
  <si>
    <t>ПС 110/6 КНС-4</t>
  </si>
  <si>
    <t>ПС 110/35/6 КНС-19</t>
  </si>
  <si>
    <t>ПС 110/35/6 КНС-21</t>
  </si>
  <si>
    <t>ПС 110/35/6 КНС-22</t>
  </si>
  <si>
    <t>ПС 110/35/6 КНС-28</t>
  </si>
  <si>
    <t>ПС 110/6 КНС-5</t>
  </si>
  <si>
    <t>ПС 110/35/6 КНС-5А</t>
  </si>
  <si>
    <t>ПС 110/35/10/6 КНС-5Б</t>
  </si>
  <si>
    <t>ПС 110/35/6 КНС-13</t>
  </si>
  <si>
    <t>ПС 110/35/6 КНС-18</t>
  </si>
  <si>
    <t>ПС 110/35/6 КНС-23</t>
  </si>
  <si>
    <t>ПС 110/35/6 КНС-33</t>
  </si>
  <si>
    <t>ПС 110/35/6 КНС-37</t>
  </si>
  <si>
    <t>ПС 110/10  Луч</t>
  </si>
  <si>
    <t>ПС 110/35/6 КНС-12</t>
  </si>
  <si>
    <t>ПС 110/35/6 КНС-14</t>
  </si>
  <si>
    <t>ПС 110/6/6 КНС-26</t>
  </si>
  <si>
    <t>ПС 110/35/6 Большечерногорская</t>
  </si>
  <si>
    <t>ПС 110/35/6 КНС-32</t>
  </si>
  <si>
    <t>ПС 220/110/35/6 Факел</t>
  </si>
  <si>
    <t>3АТ</t>
  </si>
  <si>
    <t>4АТ</t>
  </si>
  <si>
    <t>ПС 110/10 Пламя</t>
  </si>
  <si>
    <t>ПС 110/6 Пламя</t>
  </si>
  <si>
    <t>ПС 110/35/10 Западная</t>
  </si>
  <si>
    <t>ПС 110/10/10 Центральная</t>
  </si>
  <si>
    <t>ПС 110/35/6 Дельта</t>
  </si>
  <si>
    <t>ПС 110/35/6 Истоминская</t>
  </si>
  <si>
    <t>ПС 110/35/10 Колмаковская</t>
  </si>
  <si>
    <t>ПС 220/110/6 Узловая</t>
  </si>
  <si>
    <t>1АТ</t>
  </si>
  <si>
    <t>2АТ</t>
  </si>
  <si>
    <t>ПС 35/10 Водозабор</t>
  </si>
  <si>
    <t>ПС 35/10 Новая</t>
  </si>
  <si>
    <t>ПС 35/6 Стройиндустриальная</t>
  </si>
  <si>
    <t>ПС 110/35/6 Барсуковская</t>
  </si>
  <si>
    <t>ПС 110/10/10 Владимирская</t>
  </si>
  <si>
    <t>ПС 110/35/6 Вынгаяхинская</t>
  </si>
  <si>
    <t>ПС 110/35/6 Вышка</t>
  </si>
  <si>
    <t>ПС 110/10 Геолог</t>
  </si>
  <si>
    <t>ПС 110/35/6 Геращенко</t>
  </si>
  <si>
    <t>ПС 110/10/10 Городская</t>
  </si>
  <si>
    <t>ПС 110/6 Градиент</t>
  </si>
  <si>
    <t>ПС 110/6 Губкинская</t>
  </si>
  <si>
    <t>ПС110/6 Еты-Пур</t>
  </si>
  <si>
    <t>ПС 110/35/6 Жемчужина</t>
  </si>
  <si>
    <t>ПС 110/35/6 Зап.Ноябрьская</t>
  </si>
  <si>
    <t xml:space="preserve">ПС 110/35/6 Итурская </t>
  </si>
  <si>
    <t>ПС 110/35/6 Карамовская</t>
  </si>
  <si>
    <t>ПС 110/6 Карьер</t>
  </si>
  <si>
    <t>ПС 110/6 Кедр</t>
  </si>
  <si>
    <t>ПС 110/10 Кирпичная</t>
  </si>
  <si>
    <t>ПС 110/35/6 КНС-1</t>
  </si>
  <si>
    <t>ПС 110/10/10 Комплект</t>
  </si>
  <si>
    <t>ПС 110/35/6 Комсомольская</t>
  </si>
  <si>
    <t>ПС 110/35/6 Крайняя</t>
  </si>
  <si>
    <t>ПС 110/35/6 Кристалл</t>
  </si>
  <si>
    <t>ПС 110/6/6 Курская</t>
  </si>
  <si>
    <t>ПС 110/10/10 Летняя</t>
  </si>
  <si>
    <t>ПС 110/35/6 Майская</t>
  </si>
  <si>
    <t>ПС 110/35/6 Мара-Яха</t>
  </si>
  <si>
    <t>ПС 110/10 Маяк</t>
  </si>
  <si>
    <t>ПС 110/35/6 Новогодняя</t>
  </si>
  <si>
    <t>ПС 110/35/6 Новопурпейская</t>
  </si>
  <si>
    <t>ПС 110/35/6 Орловская</t>
  </si>
  <si>
    <t>ПС 110/6 Песчаная</t>
  </si>
  <si>
    <t>ПС110/35/10 Победа</t>
  </si>
  <si>
    <t>ПС 110/35/6 Погружная</t>
  </si>
  <si>
    <t>ПС 110/6 Пурпейская</t>
  </si>
  <si>
    <t>ПС 110/6 Пяку-Пур</t>
  </si>
  <si>
    <t>ПС 110/35/6 Разряд</t>
  </si>
  <si>
    <t>ПС 110/6 Светлая</t>
  </si>
  <si>
    <t>ПС 110/10/10 Сигнал</t>
  </si>
  <si>
    <t>ПС 110/35/6 Стрела</t>
  </si>
  <si>
    <t>ПС 110/35/6 Сугмутская</t>
  </si>
  <si>
    <t>ПС 110/35/6 Суторминская</t>
  </si>
  <si>
    <t>ПС 110/6 Таланга</t>
  </si>
  <si>
    <t>ПС 110/35/6 Тарасовская</t>
  </si>
  <si>
    <t>ПС 110/35/6 Трудовая</t>
  </si>
  <si>
    <t>ПС 110/35/6 Ударная</t>
  </si>
  <si>
    <t>ПС 110/6 УКПГ</t>
  </si>
  <si>
    <t>ПС 110/10/10 Фортуна</t>
  </si>
  <si>
    <t>ПС 110/10/10 Ханупа</t>
  </si>
  <si>
    <t>ПС 110/35/6 Харампурская</t>
  </si>
  <si>
    <t>ПС 110/35/6 Хрустальная</t>
  </si>
  <si>
    <t>ПС 110/35/6 Южно-Харампурская</t>
  </si>
  <si>
    <t xml:space="preserve"> 1Т</t>
  </si>
  <si>
    <t>ПС 110/35/6 Янтарная</t>
  </si>
  <si>
    <t>ПС 35/6 Северный купол</t>
  </si>
  <si>
    <t>ПС 110/35/6 Асомкинская</t>
  </si>
  <si>
    <t>ПС 110/35/6 Восточно-Сургутская</t>
  </si>
  <si>
    <t>ПС 35/6 Высокий Мыс</t>
  </si>
  <si>
    <t>ПС 110/35/6 Звёздная</t>
  </si>
  <si>
    <t>ПС 110/10 Кинтус</t>
  </si>
  <si>
    <t>ПС 110/10 КС-4</t>
  </si>
  <si>
    <t>ПС 110/10 КС-6</t>
  </si>
  <si>
    <t>ПС 110/10 Лиственная</t>
  </si>
  <si>
    <t>ПС 110/10 ЛПХ</t>
  </si>
  <si>
    <t>ПС 110/35/6 Малобалыкская</t>
  </si>
  <si>
    <t>ПС 110/35/6 Нефтеюганская</t>
  </si>
  <si>
    <t>ПС 110/35/6 Островная</t>
  </si>
  <si>
    <t>ПС 110/35/6 Парус</t>
  </si>
  <si>
    <t>ПС 110/10 Согорье</t>
  </si>
  <si>
    <t>ПС 110/35/6 Юганская</t>
  </si>
  <si>
    <t>ПС 110/35/6 Иглинская</t>
  </si>
  <si>
    <t>ПС 110/35/6 КНС-20</t>
  </si>
  <si>
    <t>ПС 110/35/10 Компрессорная</t>
  </si>
  <si>
    <t>ПС 110/35/6 Лосинка</t>
  </si>
  <si>
    <t>ПС 110/35/6 Лунная</t>
  </si>
  <si>
    <t>ПС 110/35/6 Очимкинская</t>
  </si>
  <si>
    <t>ПС 110/35/6 Петелинская</t>
  </si>
  <si>
    <t>ПС 110/35/6 Промысловая</t>
  </si>
  <si>
    <t>ПС 110/35/6 Речная</t>
  </si>
  <si>
    <t>ПС 110/35/6 Сибирь</t>
  </si>
  <si>
    <t>ПС 220/110/35/6 Средний Балык</t>
  </si>
  <si>
    <t>ПС 110/35/6 Тайга</t>
  </si>
  <si>
    <t>ПС 110/35/6 Тепловская</t>
  </si>
  <si>
    <t>ПС 110/35/6 Чупальская</t>
  </si>
  <si>
    <t>ПС 110/35/6 Водозабор</t>
  </si>
  <si>
    <t>ПС 110/35/6 Мушкино</t>
  </si>
  <si>
    <t>ПС 110/35/6 Пойковская</t>
  </si>
  <si>
    <t>ПС 110/35/6 Приобская</t>
  </si>
  <si>
    <t>ПС 110/35/6 Приразломная</t>
  </si>
  <si>
    <t>ПС 110/10 Сатарино</t>
  </si>
  <si>
    <t>ПС 110/35/6 Северный Салым</t>
  </si>
  <si>
    <t>ПС 110/10 АБЗ</t>
  </si>
  <si>
    <t>ПС 110/10 Батово</t>
  </si>
  <si>
    <t>ПС 110/35/10 Выкатная</t>
  </si>
  <si>
    <t>ПС 110/10 Горноправдинская</t>
  </si>
  <si>
    <t>ПС 110/10 Луговская</t>
  </si>
  <si>
    <t>ПС 110/10 Пойма</t>
  </si>
  <si>
    <t>ПС 110/10 Ханты-Мансийская</t>
  </si>
  <si>
    <t>ПС 110/10/10 Ямал</t>
  </si>
  <si>
    <t>ПС 110/35/6 Опорная</t>
  </si>
  <si>
    <t>2T</t>
  </si>
  <si>
    <t>ПС 110/10/10 Новоуренгойская</t>
  </si>
  <si>
    <t>ПС 110/6 Буран</t>
  </si>
  <si>
    <t>ПС 110/6/6 УГП-2В</t>
  </si>
  <si>
    <t>ПС 110/6 УГП-2</t>
  </si>
  <si>
    <t>ПС 110/6 УГП-3</t>
  </si>
  <si>
    <t>ПС 110/6 УГП-4</t>
  </si>
  <si>
    <t>ПС 110/6 УГП-5</t>
  </si>
  <si>
    <t>ПС 110/6 УГП-7</t>
  </si>
  <si>
    <t>ПС 110/6 УГП-8</t>
  </si>
  <si>
    <t>ПС 110/6 УГП-9</t>
  </si>
  <si>
    <t>ПС 110/6 УГП-10</t>
  </si>
  <si>
    <t>ПС 110/6 УГП-12</t>
  </si>
  <si>
    <t>ПС 110/6 УГП-13</t>
  </si>
  <si>
    <t>ПС 110/6 УГП-1А</t>
  </si>
  <si>
    <t>ПС 110/6 УГП-5В</t>
  </si>
  <si>
    <t>ПС 110/10/10 Ева-Яха</t>
  </si>
  <si>
    <t>ПС 110/35/10 Варенга-Яха</t>
  </si>
  <si>
    <t>ПС 110/6 Звезда</t>
  </si>
  <si>
    <t>ПС 110/6 Табъяха</t>
  </si>
  <si>
    <t>ПС 110/10 Фарафонтьевская.</t>
  </si>
  <si>
    <t>ПС 110/10/10 Ужгородская</t>
  </si>
  <si>
    <t>ПС 110/10 Холод</t>
  </si>
  <si>
    <t>ПС 110/6 Cварочная</t>
  </si>
  <si>
    <t>ПС 110/6 Морошка</t>
  </si>
  <si>
    <t>ПС 110/6 Ст. Надым</t>
  </si>
  <si>
    <t>ПС 6/110 Береговая</t>
  </si>
  <si>
    <t>ПС 110/6/6 Голубика</t>
  </si>
  <si>
    <t>ПС 110/6 Лонг-Юган</t>
  </si>
  <si>
    <t>ПС 110/10/10 Левохеттинская</t>
  </si>
  <si>
    <t>ПС 110/10/10 Приозерная</t>
  </si>
  <si>
    <t>ПС 110/10/10 Хасырейская</t>
  </si>
  <si>
    <t>ПС 110/10 Ныда</t>
  </si>
  <si>
    <t>ПС 110/6 УГП-15</t>
  </si>
  <si>
    <t>ПС 110/35//6 ЯГП-1</t>
  </si>
  <si>
    <t>ПС 110/35//6 ЯГП-2</t>
  </si>
  <si>
    <t>ПС 110/35/6 ЯГП-3</t>
  </si>
  <si>
    <t>ПС 110/35/6 ЯГП-5</t>
  </si>
  <si>
    <t>ПС 110/35/6 ЯГП-6</t>
  </si>
  <si>
    <t>ПС 110/35/6 ЯГП-7</t>
  </si>
  <si>
    <t>ПС 110/10 Взлетная</t>
  </si>
  <si>
    <t>ПС 110/35/6 ЯГП-1В</t>
  </si>
  <si>
    <t>ПС 110/35/6 ЯГП-4</t>
  </si>
  <si>
    <t>ПС 110/10 ЯМБУРГ</t>
  </si>
  <si>
    <t xml:space="preserve">ПС 10-10/110 УГТЭС </t>
  </si>
  <si>
    <t>ПС 220/110/10 Салехард</t>
  </si>
  <si>
    <t>ПС 35/10 кВ Солнечная</t>
  </si>
  <si>
    <t>ПС 110/10 кВ Азерит</t>
  </si>
  <si>
    <t>ПС 110/10 кВ Трансгаз</t>
  </si>
  <si>
    <t>ПС 110/35/10 кВ Берёзка</t>
  </si>
  <si>
    <t>ПС 110/35/6 кВ Элегаз</t>
  </si>
  <si>
    <t>ПС 110/6 кВ Водная</t>
  </si>
  <si>
    <t>ПС 110/6 кВ Строительная</t>
  </si>
  <si>
    <t>ПС 110/6/6 кВ Шукшинская</t>
  </si>
  <si>
    <t>ПС 110/6/6 кВ Береговая</t>
  </si>
  <si>
    <t>ПС 110/10 кВ Форпост</t>
  </si>
  <si>
    <t>ПС 110/35/6 кВ Агат</t>
  </si>
  <si>
    <t>ПС 110/35/6 кВ Алмаз</t>
  </si>
  <si>
    <t>ПС 110/35/6 кВ Блочная</t>
  </si>
  <si>
    <t>ПС 110/35/6 кВ Быстринская</t>
  </si>
  <si>
    <t>ПС 110/35/6 кВ Солкино</t>
  </si>
  <si>
    <t>ПС 110/35/6 кВ Технолог</t>
  </si>
  <si>
    <t>ПС 110/6/6 кВ Бензиновая</t>
  </si>
  <si>
    <t>ПС 110/10/10 кВ Геолог</t>
  </si>
  <si>
    <t>ПС 110/10/10 кВ Западная</t>
  </si>
  <si>
    <t>ПС 110/10/10 кВ Олимпийская</t>
  </si>
  <si>
    <t>ПС 110/10/10 кВ Сайма</t>
  </si>
  <si>
    <t>ПС 110/10/10 кВ Черный Мыс</t>
  </si>
  <si>
    <t>ПС 110/10/10 кВ Зеленая</t>
  </si>
  <si>
    <t>ПС 110/10/10 кВ Северная</t>
  </si>
  <si>
    <t>ПС 110/10/10 кВ Энергетик</t>
  </si>
  <si>
    <t>ПС 110/10 кВ Сытомино</t>
  </si>
  <si>
    <t>ПС 110/35/10 кВ Вынга</t>
  </si>
  <si>
    <t>ПС 110/35/6 кВ Вега</t>
  </si>
  <si>
    <t>ПС 110/35/6 кВ Дальняя</t>
  </si>
  <si>
    <t>ПС 110/35/6 кВ КНС-3</t>
  </si>
  <si>
    <t>ПС 110/35/6 кВ Лянторская</t>
  </si>
  <si>
    <t>ПС 110/35/6 кВ Маслиховская</t>
  </si>
  <si>
    <t>ПС 110/35/6 кВ Песчаная</t>
  </si>
  <si>
    <t>ПС 110/6 кВ Лямино</t>
  </si>
  <si>
    <t>ПС 110/35/10 кВ КНС-10</t>
  </si>
  <si>
    <t>ПС 110/35/6 кВ Алёхинская</t>
  </si>
  <si>
    <t>ПС 110/35/6 кВ Вачимская</t>
  </si>
  <si>
    <t>ПС 110/35/6 кВ Ключевая</t>
  </si>
  <si>
    <t>ПС 110/35/6 кВ КНС-6</t>
  </si>
  <si>
    <t>ПС 110/35/6 кВ Нижне-Сортымская</t>
  </si>
  <si>
    <t>ПС 110/35/6 кВ Транспортная</t>
  </si>
  <si>
    <t>ПС 110/35/10 кВ Газлифт</t>
  </si>
  <si>
    <t>ПС 110/35/10 кВ КНС-11</t>
  </si>
  <si>
    <t>ПС 110/35/10 кВ КНС-7</t>
  </si>
  <si>
    <t>ПС 110/35/10 кВ Югорская</t>
  </si>
  <si>
    <t>ПС 110/35/6 кВ Брусничная</t>
  </si>
  <si>
    <t>ПС 110/35/6 кВ Дорожная</t>
  </si>
  <si>
    <t>ПС 110/35/6 кВ КНС-1</t>
  </si>
  <si>
    <t>ПС 110/35/6 кВ Федоровская</t>
  </si>
  <si>
    <t>ПС 110/35/6 кВ Яун-Лор</t>
  </si>
  <si>
    <t>ПС 110/10 кВ КСП-4</t>
  </si>
  <si>
    <t>ПС 110/10 кВ Шевченко</t>
  </si>
  <si>
    <t>ПС 110/35/6 кВ КНС-2</t>
  </si>
  <si>
    <t>ПС 110/35/6 кВ КНС-4</t>
  </si>
  <si>
    <t>ПС 110/35/6 кВ КНС-9</t>
  </si>
  <si>
    <t>ПС 110/35/6 кВ Куст</t>
  </si>
  <si>
    <t>ПС 110/35/6 кВ Родниковая</t>
  </si>
  <si>
    <t>ПС 110/35/6 кВ Савуйская</t>
  </si>
  <si>
    <t>ПС 110/35/6 кВ Сова</t>
  </si>
  <si>
    <t>ПС 35/10 кВ Вач-Лор</t>
  </si>
  <si>
    <t>ПС 110/10 кВ Байкалово</t>
  </si>
  <si>
    <t>ПС 110/35/10 кВ Бегишево</t>
  </si>
  <si>
    <t>ПС 110/10 кВ Блинниково</t>
  </si>
  <si>
    <t>ПС 110/10 кВ Волгинская</t>
  </si>
  <si>
    <t>ПС 110/10 кВ Горная</t>
  </si>
  <si>
    <t>ПС 110/10 кВ Епанчинский Водозабор</t>
  </si>
  <si>
    <t>ПС 110/10 кВ Затон</t>
  </si>
  <si>
    <t>ПС 110/10 кВ ЗКСМ</t>
  </si>
  <si>
    <t>ПС 110/10 кВ Знаменская</t>
  </si>
  <si>
    <t>ПС 110/10 кВ Ингаир</t>
  </si>
  <si>
    <t>ПС 110/10 кВ Кирсарай</t>
  </si>
  <si>
    <t>ПС 110/10 кВ Косач</t>
  </si>
  <si>
    <t>ПС 110/10 кВ КС-7</t>
  </si>
  <si>
    <t>ПС 110/10 кВ КС-8</t>
  </si>
  <si>
    <t>ПС 110/10 кВ КС-9</t>
  </si>
  <si>
    <t>ПС 110/10 кВ Кутарбитка</t>
  </si>
  <si>
    <t>ПС 110/10 кВ Маслово</t>
  </si>
  <si>
    <t>ПС 110/10 кВ Менделеево</t>
  </si>
  <si>
    <t>ПС 110/10 кВ Митькино</t>
  </si>
  <si>
    <t>ПС 110/10 кВ Речпорт</t>
  </si>
  <si>
    <t>ПС 110/10 кВ Сетово</t>
  </si>
  <si>
    <t>ПС 110/10 кВ Сумкино</t>
  </si>
  <si>
    <t>ПС 110/6/10 кВ Татарка</t>
  </si>
  <si>
    <t>ПС 110/35/10 кВ Тобольская</t>
  </si>
  <si>
    <t>ПС 110/35/10 кВ Ульяновская</t>
  </si>
  <si>
    <t>ПС 110/10 кВ Ушарово</t>
  </si>
  <si>
    <t>ПС 110/10 кВ Чернаковская</t>
  </si>
  <si>
    <t>ПС 110/10 кВ Шестаково</t>
  </si>
  <si>
    <t>ПС 35/10 кВ Аксурка</t>
  </si>
  <si>
    <t>ПС 35/10 кВ Городская</t>
  </si>
  <si>
    <t>ПС 35/10 кВ Дубровное</t>
  </si>
  <si>
    <t>ПС 35/10 кВ Зверосовсоз</t>
  </si>
  <si>
    <t>ПС 35/10 кВ Птицы</t>
  </si>
  <si>
    <t>ПС 35/10 кВ Супра</t>
  </si>
  <si>
    <t>ПС 35/10 кВ Ушаково</t>
  </si>
  <si>
    <t>ПС 35/10 кВ Шишкино</t>
  </si>
  <si>
    <t>Алебашево 110/10</t>
  </si>
  <si>
    <t xml:space="preserve">Антипино 110/10 </t>
  </si>
  <si>
    <t>Борки 110/10</t>
  </si>
  <si>
    <t>Белинская 35/10</t>
  </si>
  <si>
    <t>Боровое 110/10</t>
  </si>
  <si>
    <t>Бурдун 110/10</t>
  </si>
  <si>
    <t>Винзили 110/10</t>
  </si>
  <si>
    <t>Горьковка 110/10</t>
  </si>
  <si>
    <t>Граничная 110/10</t>
  </si>
  <si>
    <t>Домостроительная 110/10</t>
  </si>
  <si>
    <t>Ембаево 110/10</t>
  </si>
  <si>
    <t xml:space="preserve">ЖБИ 110/10     </t>
  </si>
  <si>
    <t>ЖБИ 110/10</t>
  </si>
  <si>
    <t>Загородная 110/10</t>
  </si>
  <si>
    <t>Западная 110/35/10</t>
  </si>
  <si>
    <t>Казарово 110/10</t>
  </si>
  <si>
    <t>Караганда 110/10</t>
  </si>
  <si>
    <t>Каскара 110/10</t>
  </si>
  <si>
    <t>Кулаково 110/10</t>
  </si>
  <si>
    <t>Кыштырла 110/10/6</t>
  </si>
  <si>
    <t>ЛПК 110/10</t>
  </si>
  <si>
    <t>Метелево 110/6</t>
  </si>
  <si>
    <t>Молчаново   110/10</t>
  </si>
  <si>
    <t>Монтажная 110/10</t>
  </si>
  <si>
    <t>Мурманская 110/10</t>
  </si>
  <si>
    <t>Нариманово 110/10</t>
  </si>
  <si>
    <t>Н-Техническая 110/10</t>
  </si>
  <si>
    <t>Ожогино 220/110/10</t>
  </si>
  <si>
    <t>Онохино 110/10</t>
  </si>
  <si>
    <t>Пышминская 110/10</t>
  </si>
  <si>
    <t>Перевалово 110/10</t>
  </si>
  <si>
    <t>Разбахта 110/10</t>
  </si>
  <si>
    <t>Северная 110/10</t>
  </si>
  <si>
    <t>Сибжилстрой 110/10</t>
  </si>
  <si>
    <t>Суходольская 110/10</t>
  </si>
  <si>
    <t>Тараскуль 110/10</t>
  </si>
  <si>
    <t>Тарманы 110/10</t>
  </si>
  <si>
    <t>Тополя 110/10</t>
  </si>
  <si>
    <t>Торгили 110/10</t>
  </si>
  <si>
    <t>Туринская 110/10</t>
  </si>
  <si>
    <t>Утяшево 110/10</t>
  </si>
  <si>
    <t>Химфарм 110/10</t>
  </si>
  <si>
    <t>Центральная 110/10</t>
  </si>
  <si>
    <t>Червишево 110/10</t>
  </si>
  <si>
    <t>Чермет 110/10</t>
  </si>
  <si>
    <t>Чикча 110/10</t>
  </si>
  <si>
    <t>Широтная 110/10</t>
  </si>
  <si>
    <t>Щербаковская 110/10</t>
  </si>
  <si>
    <t>Минино 35/10</t>
  </si>
  <si>
    <t>Бобылево 35/10</t>
  </si>
  <si>
    <t>В.Бешкиль 35/10</t>
  </si>
  <si>
    <t>Красново 35/10</t>
  </si>
  <si>
    <t>Бархатово 35/10</t>
  </si>
  <si>
    <t>Турнаевская 35/10</t>
  </si>
  <si>
    <t>Кировская 35/10</t>
  </si>
  <si>
    <t>Рафайлово 110/10</t>
  </si>
  <si>
    <t>Мичурино 110/10</t>
  </si>
  <si>
    <t>Мичурино  110/10</t>
  </si>
  <si>
    <t>Коммунар 110/10</t>
  </si>
  <si>
    <t>Шорохово 110/10</t>
  </si>
  <si>
    <t>Сл. Бешкиль 110/10</t>
  </si>
  <si>
    <t>Солобоево 110/10</t>
  </si>
  <si>
    <t>Большевик 35/10</t>
  </si>
  <si>
    <t>Бачкун 110/10</t>
  </si>
  <si>
    <t>Ярково 110/10</t>
  </si>
  <si>
    <t>Иевлево 110/10</t>
  </si>
  <si>
    <t>Созоново 110/10</t>
  </si>
  <si>
    <t>КС-10 110/10</t>
  </si>
  <si>
    <t>Междуреченская 110/10</t>
  </si>
  <si>
    <t>Покровка 110/10</t>
  </si>
  <si>
    <t>Матуши 110/10</t>
  </si>
  <si>
    <t>Бухтал 35/10</t>
  </si>
  <si>
    <t>Антипино 35/10</t>
  </si>
  <si>
    <t>Черепаново 35/10</t>
  </si>
  <si>
    <t>Мияссы 35/10</t>
  </si>
  <si>
    <t>Черноярка  35/10</t>
  </si>
  <si>
    <t>Велижаны 110/10</t>
  </si>
  <si>
    <t>ПС Камышинская</t>
  </si>
  <si>
    <t>ПС Комарово</t>
  </si>
  <si>
    <t>ПС Березняки</t>
  </si>
  <si>
    <t>Н-Тавда 110/10</t>
  </si>
  <si>
    <t>Чугунаево 110/10</t>
  </si>
  <si>
    <t>ПС 110/10 Агириш</t>
  </si>
  <si>
    <t>ПС110/10 Алябьево</t>
  </si>
  <si>
    <t>ПС 110/35/10 Геологическая</t>
  </si>
  <si>
    <t>ПС 110/35/6 Даниловка</t>
  </si>
  <si>
    <t>ПС 110/35/6 Западный Толум</t>
  </si>
  <si>
    <t>ПС 110/10 Зеленоборская</t>
  </si>
  <si>
    <t>ПС 110/10 Клин</t>
  </si>
  <si>
    <t>ПС 110/35/6 Комаровская</t>
  </si>
  <si>
    <t>ПС 110/35/6 Лазаревская</t>
  </si>
  <si>
    <t>ПС110/35/6 Лема</t>
  </si>
  <si>
    <t>ПС 110/10 Леуши</t>
  </si>
  <si>
    <t>ПС 110/35/6 Ловинская</t>
  </si>
  <si>
    <t>ПС 110/10 Мансийская</t>
  </si>
  <si>
    <t>ПС 110/10 Мортка</t>
  </si>
  <si>
    <t>ПС 110/35/6 Мортымья</t>
  </si>
  <si>
    <t>ПС 110/10 Новокомсомольская</t>
  </si>
  <si>
    <t>ПС 110/10/10 Омега</t>
  </si>
  <si>
    <t>ПС 110/10 Самза</t>
  </si>
  <si>
    <t>ПС 110/10/10 Соболинная</t>
  </si>
  <si>
    <t>ПС 110/10/10 Советская</t>
  </si>
  <si>
    <t>ПС 110/35/6 Сухой Бор</t>
  </si>
  <si>
    <t>ПС 110/10 Таежная</t>
  </si>
  <si>
    <t>ПС 110/10 Убинская</t>
  </si>
  <si>
    <t>ПС 110/35/6 Урай</t>
  </si>
  <si>
    <t>ПС 110/35/6 Филипповская</t>
  </si>
  <si>
    <t>ПС 110/10 Хвойная</t>
  </si>
  <si>
    <t>ПС 110/10 Шаим</t>
  </si>
  <si>
    <t>ПС 110/35/6 Яхлинская</t>
  </si>
  <si>
    <t>ПС 220/110/10 Хора</t>
  </si>
  <si>
    <t>ПС 110/35/6 ЦПС Южный</t>
  </si>
  <si>
    <t>ПС 110/10 Нулевая</t>
  </si>
  <si>
    <t>ПС 220/110/10 Вандмтор</t>
  </si>
  <si>
    <t>ПС 110/10 Кварц</t>
  </si>
  <si>
    <t>ПС 110/10 Чульчам</t>
  </si>
  <si>
    <t>ПС 110/35/6 Хугор</t>
  </si>
  <si>
    <t>ПС 110/10 Ун-Юган</t>
  </si>
  <si>
    <t>ПС 110/10 Альфа</t>
  </si>
  <si>
    <t>ПС110/35/6 Заречная</t>
  </si>
  <si>
    <t>ПС 110/6 Пунга</t>
  </si>
  <si>
    <t>ПС 110/35/6 Игрим</t>
  </si>
  <si>
    <t>ПС 110/35/6 Скважина</t>
  </si>
  <si>
    <t>ПС 110/35/6 Ендырская</t>
  </si>
  <si>
    <t>ПС 110/35/6 Ем-Еговская</t>
  </si>
  <si>
    <t>ПС 110/35/6 Рогожниковская</t>
  </si>
  <si>
    <t>ПС 110/35/6 Чистая</t>
  </si>
  <si>
    <t>ПС 110/6 Белоярская</t>
  </si>
  <si>
    <t>ПС 110/10 Бобровская</t>
  </si>
  <si>
    <t>ПС 110/6 Перегребное</t>
  </si>
  <si>
    <t>ПС 110/10 Октябрьская</t>
  </si>
  <si>
    <t>ПС 110/10 Амня</t>
  </si>
  <si>
    <t>ПС 110/10 Верхнеказымская</t>
  </si>
  <si>
    <t>ПС 110/10 Сосновская</t>
  </si>
  <si>
    <t>ПС 110/6 Сорум</t>
  </si>
  <si>
    <t>ПС 110/35/10кВ "Армизон"</t>
  </si>
  <si>
    <t>ПС 110/35/10кВ "Буньково"</t>
  </si>
  <si>
    <t>ПС 110/35/10кВ "Емуртла"</t>
  </si>
  <si>
    <t>ПС 110/35/10кВ "Ингалинка"</t>
  </si>
  <si>
    <t>ПС 110/35/10кВ "Красный Яр"</t>
  </si>
  <si>
    <t>ПС 110/35/10кВ "Омутинка"</t>
  </si>
  <si>
    <t>ПС 110/35/10кВ "Плетнево"</t>
  </si>
  <si>
    <t>ПС 110/35/10кВ "Упорово"</t>
  </si>
  <si>
    <t xml:space="preserve"> 35/10кВ "Упорово"</t>
  </si>
  <si>
    <t>ПС 110/35/10кВ "Юрга"</t>
  </si>
  <si>
    <t>ПС 110/10кВ "Боровинка"</t>
  </si>
  <si>
    <t>ПС 110/10кВ "Вагай"</t>
  </si>
  <si>
    <t>ПС 110/10кВ "Горюново"</t>
  </si>
  <si>
    <t>ПС 110/10кВ "Дроново"</t>
  </si>
  <si>
    <t>ПС 110/10кВ "Зиново"</t>
  </si>
  <si>
    <t>ПС 110/10кВ "Зоново"</t>
  </si>
  <si>
    <t>ПС 110/10кВ "Калмак"</t>
  </si>
  <si>
    <t>ПС 110/10кВ "Киево"</t>
  </si>
  <si>
    <t>ПС 110/10кВ "Атьялово"</t>
  </si>
  <si>
    <t>ПС 110/10кВ "Колесниково"</t>
  </si>
  <si>
    <t>ПС 110/10/10кВ "КС-11"</t>
  </si>
  <si>
    <t>ПС 110/10кВ "Новая Заимка"</t>
  </si>
  <si>
    <t>ПС 110/10кВ "Озерки"</t>
  </si>
  <si>
    <t>ПС 110/10кВ "Орлово"</t>
  </si>
  <si>
    <t>ПС 110/10кВ "Петелино"</t>
  </si>
  <si>
    <t>ПС 110/10кВ "Полевая"</t>
  </si>
  <si>
    <t>ПС 110/10кВ "Пятково"</t>
  </si>
  <si>
    <t>ПС 110/10кВ "Раздолье"</t>
  </si>
  <si>
    <t>ПС 110/10кВ "Старый Кавдык"</t>
  </si>
  <si>
    <t>ПС 110/10/10кВ "Томилово"</t>
  </si>
  <si>
    <t>ПС 110/10кВ "Тютрино"</t>
  </si>
  <si>
    <t>ПС 110/10кВ "Шипаково"</t>
  </si>
  <si>
    <t>ПС 110/10кВ "Ялуторовск"</t>
  </si>
  <si>
    <t>ПС 35/10кВ "Иваново"</t>
  </si>
  <si>
    <t>ПС 35/10кВ "Тумашово"</t>
  </si>
  <si>
    <t>ПС 35/10кВ "Лыбаево"</t>
  </si>
  <si>
    <t>ПС 35/10кВ "Комсомольская"</t>
  </si>
  <si>
    <t>ПС 35/10кВ "Арболитовая"</t>
  </si>
  <si>
    <t>ПС 35/10кВ "Ситниково"</t>
  </si>
  <si>
    <t>ПС 35/10кВ "Жданово"</t>
  </si>
  <si>
    <t>ПС 35/10кВ "Коркино"</t>
  </si>
  <si>
    <t>ПС 35/10кВ "Масали"</t>
  </si>
  <si>
    <t>ПС 35/10кВ "Стеклозавод"</t>
  </si>
  <si>
    <t>ПС 10/35кВ "Нефтянник"</t>
  </si>
  <si>
    <t>ПС 35/10кВ "Колос"</t>
  </si>
  <si>
    <t>ПС 35/10кВ "Савиново"</t>
  </si>
  <si>
    <t>ПС 110/35/6 Соровская</t>
  </si>
  <si>
    <t>ПС 110/10 Полярник</t>
  </si>
  <si>
    <t>ПС 110/35/10 Северное Сияние</t>
  </si>
  <si>
    <t>Филиал</t>
  </si>
  <si>
    <t>ИТПО</t>
  </si>
  <si>
    <t>КЭС</t>
  </si>
  <si>
    <t>НВЭС</t>
  </si>
  <si>
    <t>НЭС</t>
  </si>
  <si>
    <t>НюЭС</t>
  </si>
  <si>
    <t>СевЭС</t>
  </si>
  <si>
    <t>СурЭС</t>
  </si>
  <si>
    <t>ТобЭС</t>
  </si>
  <si>
    <t>УЭС</t>
  </si>
  <si>
    <t>ЭК</t>
  </si>
  <si>
    <t>ЮжТПО</t>
  </si>
  <si>
    <t>ПС 110/10 ГКС Холмогорская</t>
  </si>
  <si>
    <t>ПС 110/10 НПС Холмогорская</t>
  </si>
  <si>
    <t>ТРС</t>
  </si>
  <si>
    <t>Новый Тап 35/10</t>
  </si>
  <si>
    <t>ПС 220/110/10 Югра</t>
  </si>
  <si>
    <t>ПС 110/35/6 Кода</t>
  </si>
  <si>
    <t>ПС 110/10 Полноват</t>
  </si>
  <si>
    <t>ПС 110/10 Шеркалы</t>
  </si>
  <si>
    <t>ПС 110/10 Сергино</t>
  </si>
  <si>
    <t>ПС 110/6 Евра</t>
  </si>
  <si>
    <t>ПС 110/10 Чара</t>
  </si>
  <si>
    <t>ПС 110/10 Авангард</t>
  </si>
  <si>
    <t>зима (max)</t>
  </si>
  <si>
    <t>Полная мощность по трансформаторам, МВА</t>
  </si>
  <si>
    <t>Полная мощность по ЦП, МВА</t>
  </si>
  <si>
    <t>ПС 110/35/6 Арго</t>
  </si>
  <si>
    <t>ПС 110/35/6 Вишнёвая</t>
  </si>
  <si>
    <t>ПС 110/35/6 Встречная</t>
  </si>
  <si>
    <t>Молодёжная 110/10</t>
  </si>
  <si>
    <t>Причал 110/10</t>
  </si>
  <si>
    <t xml:space="preserve"> </t>
  </si>
  <si>
    <t>ПС 110/10/10 Березовая</t>
  </si>
  <si>
    <t>2Т (35/10)</t>
  </si>
  <si>
    <t>1Т(32)</t>
  </si>
  <si>
    <r>
      <t>2019 (18</t>
    </r>
    <r>
      <rPr>
        <sz val="11"/>
        <color rgb="FFFF0000"/>
        <rFont val="Calibri"/>
        <family val="2"/>
        <charset val="204"/>
        <scheme val="minor"/>
      </rPr>
      <t>-00 время моск.18.01</t>
    </r>
    <r>
      <rPr>
        <sz val="11"/>
        <color indexed="10"/>
        <rFont val="Calibri"/>
        <family val="2"/>
        <charset val="204"/>
      </rPr>
      <t>.2019</t>
    </r>
    <r>
      <rPr>
        <sz val="11"/>
        <rFont val="Calibri"/>
        <family val="2"/>
        <charset val="204"/>
      </rPr>
      <t>)</t>
    </r>
  </si>
  <si>
    <t>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</si>
</sst>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/>
    <xf numFmtId="2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" fontId="0" fillId="2" borderId="3" xfId="0" applyNumberFormat="1" applyFill="1" applyBorder="1"/>
    <xf numFmtId="2" fontId="0" fillId="2" borderId="0" xfId="0" applyNumberFormat="1" applyFill="1"/>
    <xf numFmtId="0" fontId="4" fillId="2" borderId="3" xfId="0" applyFont="1" applyFill="1" applyBorder="1" applyAlignment="1">
      <alignment horizontal="center"/>
    </xf>
    <xf numFmtId="1" fontId="2" fillId="2" borderId="3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</cellXfs>
  <cellStyles count="3">
    <cellStyle name="Обычный" xfId="0" builtinId="0"/>
    <cellStyle name="Обычный 2" xfId="1"/>
    <cellStyle name="Обычный 3" xfId="2"/>
  </cellStyles>
  <dxfs count="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33"/>
  <sheetViews>
    <sheetView tabSelected="1" workbookViewId="0">
      <selection activeCell="H7" sqref="H7"/>
    </sheetView>
  </sheetViews>
  <sheetFormatPr defaultRowHeight="15" x14ac:dyDescent="0.25"/>
  <cols>
    <col min="1" max="1" width="19.7109375" style="4" customWidth="1"/>
    <col min="2" max="2" width="32" style="4" customWidth="1"/>
    <col min="3" max="3" width="17.5703125" style="4" customWidth="1"/>
    <col min="4" max="4" width="16.85546875" style="25" customWidth="1"/>
    <col min="5" max="5" width="16.7109375" style="25" customWidth="1"/>
    <col min="6" max="6" width="14.5703125" style="25" customWidth="1"/>
    <col min="7" max="7" width="12.28515625" style="25" customWidth="1"/>
  </cols>
  <sheetData>
    <row r="1" spans="1:7" x14ac:dyDescent="0.25">
      <c r="A1" s="8">
        <v>3</v>
      </c>
      <c r="B1" s="8">
        <v>6</v>
      </c>
      <c r="C1" s="8">
        <v>7</v>
      </c>
      <c r="D1" s="8">
        <v>9</v>
      </c>
      <c r="E1" s="8">
        <v>10</v>
      </c>
      <c r="F1" s="8">
        <v>11</v>
      </c>
      <c r="G1" s="8">
        <v>12</v>
      </c>
    </row>
    <row r="2" spans="1:7" ht="15" customHeight="1" x14ac:dyDescent="0.25">
      <c r="A2" s="5" t="s">
        <v>638</v>
      </c>
      <c r="B2" s="5" t="s">
        <v>0</v>
      </c>
      <c r="C2" s="9" t="s">
        <v>1</v>
      </c>
      <c r="D2" s="10" t="s">
        <v>674</v>
      </c>
      <c r="E2" s="11"/>
      <c r="F2" s="12" t="s">
        <v>663</v>
      </c>
      <c r="G2" s="13" t="s">
        <v>664</v>
      </c>
    </row>
    <row r="3" spans="1:7" x14ac:dyDescent="0.25">
      <c r="A3" s="14"/>
      <c r="B3" s="6"/>
      <c r="C3" s="6"/>
      <c r="D3" s="10" t="s">
        <v>662</v>
      </c>
      <c r="E3" s="10"/>
      <c r="F3" s="15"/>
      <c r="G3" s="16"/>
    </row>
    <row r="4" spans="1:7" ht="34.5" customHeight="1" x14ac:dyDescent="0.25">
      <c r="A4" s="17"/>
      <c r="B4" s="7"/>
      <c r="C4" s="7"/>
      <c r="D4" s="18" t="s">
        <v>2</v>
      </c>
      <c r="E4" s="18" t="s">
        <v>3</v>
      </c>
      <c r="F4" s="15"/>
      <c r="G4" s="16"/>
    </row>
    <row r="5" spans="1:7" x14ac:dyDescent="0.25">
      <c r="A5" s="19">
        <v>3</v>
      </c>
      <c r="B5" s="19">
        <v>6</v>
      </c>
      <c r="C5" s="19">
        <v>7</v>
      </c>
      <c r="D5" s="19">
        <v>9</v>
      </c>
      <c r="E5" s="19">
        <v>10</v>
      </c>
      <c r="F5" s="19">
        <v>11</v>
      </c>
      <c r="G5" s="19">
        <v>12</v>
      </c>
    </row>
    <row r="6" spans="1:7" x14ac:dyDescent="0.25">
      <c r="A6" s="18" t="s">
        <v>639</v>
      </c>
      <c r="B6" s="2" t="s">
        <v>4</v>
      </c>
      <c r="C6" s="2" t="s">
        <v>5</v>
      </c>
      <c r="D6" s="20">
        <v>0</v>
      </c>
      <c r="E6" s="20">
        <v>0</v>
      </c>
      <c r="F6" s="21">
        <f t="shared" ref="F6:F71" si="0">SQRT(D6*D6+E6*E6)/1000</f>
        <v>0</v>
      </c>
      <c r="G6" s="21">
        <f>F6+F7</f>
        <v>0.76216796049164903</v>
      </c>
    </row>
    <row r="7" spans="1:7" x14ac:dyDescent="0.25">
      <c r="A7" s="2" t="s">
        <v>639</v>
      </c>
      <c r="B7" s="2" t="s">
        <v>4</v>
      </c>
      <c r="C7" s="2" t="s">
        <v>6</v>
      </c>
      <c r="D7" s="20">
        <v>600</v>
      </c>
      <c r="E7" s="20">
        <v>470</v>
      </c>
      <c r="F7" s="21">
        <f>SQRT(D7*D7+E7*E7)/1000</f>
        <v>0.76216796049164903</v>
      </c>
      <c r="G7" s="21"/>
    </row>
    <row r="8" spans="1:7" x14ac:dyDescent="0.25">
      <c r="A8" s="2" t="s">
        <v>639</v>
      </c>
      <c r="B8" s="2" t="s">
        <v>7</v>
      </c>
      <c r="C8" s="2" t="s">
        <v>5</v>
      </c>
      <c r="D8" s="20">
        <v>300</v>
      </c>
      <c r="E8" s="20">
        <v>260</v>
      </c>
      <c r="F8" s="21">
        <f t="shared" si="0"/>
        <v>0.3969886648255842</v>
      </c>
      <c r="G8" s="21">
        <f>F8+F9</f>
        <v>0.3969886648255842</v>
      </c>
    </row>
    <row r="9" spans="1:7" x14ac:dyDescent="0.25">
      <c r="A9" s="2" t="s">
        <v>639</v>
      </c>
      <c r="B9" s="2" t="s">
        <v>7</v>
      </c>
      <c r="C9" s="2" t="s">
        <v>6</v>
      </c>
      <c r="D9" s="20">
        <v>0</v>
      </c>
      <c r="E9" s="20">
        <v>0</v>
      </c>
      <c r="F9" s="21">
        <f t="shared" si="0"/>
        <v>0</v>
      </c>
      <c r="G9" s="21"/>
    </row>
    <row r="10" spans="1:7" x14ac:dyDescent="0.25">
      <c r="A10" s="2" t="s">
        <v>639</v>
      </c>
      <c r="B10" s="2" t="s">
        <v>8</v>
      </c>
      <c r="C10" s="2" t="s">
        <v>5</v>
      </c>
      <c r="D10" s="20">
        <v>500</v>
      </c>
      <c r="E10" s="20">
        <v>270</v>
      </c>
      <c r="F10" s="21">
        <f t="shared" si="0"/>
        <v>0.56824290580701498</v>
      </c>
      <c r="G10" s="21">
        <f>F10</f>
        <v>0.56824290580701498</v>
      </c>
    </row>
    <row r="11" spans="1:7" x14ac:dyDescent="0.25">
      <c r="A11" s="2" t="s">
        <v>639</v>
      </c>
      <c r="B11" s="2" t="s">
        <v>11</v>
      </c>
      <c r="C11" s="2" t="s">
        <v>5</v>
      </c>
      <c r="D11" s="20">
        <v>660</v>
      </c>
      <c r="E11" s="20">
        <v>510</v>
      </c>
      <c r="F11" s="21">
        <f t="shared" si="0"/>
        <v>0.83408632646747061</v>
      </c>
      <c r="G11" s="21">
        <f>F11</f>
        <v>0.83408632646747061</v>
      </c>
    </row>
    <row r="12" spans="1:7" x14ac:dyDescent="0.25">
      <c r="A12" s="2" t="s">
        <v>639</v>
      </c>
      <c r="B12" s="2" t="s">
        <v>30</v>
      </c>
      <c r="C12" s="2" t="s">
        <v>5</v>
      </c>
      <c r="D12" s="20">
        <v>291</v>
      </c>
      <c r="E12" s="20">
        <v>207</v>
      </c>
      <c r="F12" s="21">
        <f t="shared" si="0"/>
        <v>0.35711342735887147</v>
      </c>
      <c r="G12" s="21">
        <f>F12+F13</f>
        <v>0.57418945090822615</v>
      </c>
    </row>
    <row r="13" spans="1:7" x14ac:dyDescent="0.25">
      <c r="A13" s="2" t="s">
        <v>639</v>
      </c>
      <c r="B13" s="2" t="s">
        <v>30</v>
      </c>
      <c r="C13" s="2" t="s">
        <v>6</v>
      </c>
      <c r="D13" s="20">
        <v>211</v>
      </c>
      <c r="E13" s="20">
        <v>51</v>
      </c>
      <c r="F13" s="21">
        <f t="shared" si="0"/>
        <v>0.21707602354935471</v>
      </c>
      <c r="G13" s="21"/>
    </row>
    <row r="14" spans="1:7" x14ac:dyDescent="0.25">
      <c r="A14" s="2" t="s">
        <v>639</v>
      </c>
      <c r="B14" s="2" t="s">
        <v>50</v>
      </c>
      <c r="C14" s="2" t="s">
        <v>5</v>
      </c>
      <c r="D14" s="20">
        <v>215</v>
      </c>
      <c r="E14" s="20">
        <v>212</v>
      </c>
      <c r="F14" s="21">
        <f t="shared" si="0"/>
        <v>0.30194204741969943</v>
      </c>
      <c r="G14" s="21">
        <f>F14+F15</f>
        <v>1.0896634448693308</v>
      </c>
    </row>
    <row r="15" spans="1:7" x14ac:dyDescent="0.25">
      <c r="A15" s="2" t="s">
        <v>639</v>
      </c>
      <c r="B15" s="2" t="s">
        <v>50</v>
      </c>
      <c r="C15" s="2" t="s">
        <v>6</v>
      </c>
      <c r="D15" s="20">
        <v>732</v>
      </c>
      <c r="E15" s="20">
        <v>291</v>
      </c>
      <c r="F15" s="21">
        <f t="shared" si="0"/>
        <v>0.78772139744963132</v>
      </c>
      <c r="G15" s="21"/>
    </row>
    <row r="16" spans="1:7" x14ac:dyDescent="0.25">
      <c r="A16" s="2" t="s">
        <v>639</v>
      </c>
      <c r="B16" s="2" t="s">
        <v>38</v>
      </c>
      <c r="C16" s="2" t="s">
        <v>5</v>
      </c>
      <c r="D16" s="20">
        <v>240</v>
      </c>
      <c r="E16" s="20">
        <v>220</v>
      </c>
      <c r="F16" s="21">
        <f t="shared" si="0"/>
        <v>0.3255764119219941</v>
      </c>
      <c r="G16" s="21">
        <f>F16</f>
        <v>0.3255764119219941</v>
      </c>
    </row>
    <row r="17" spans="1:7" x14ac:dyDescent="0.25">
      <c r="A17" s="2" t="s">
        <v>639</v>
      </c>
      <c r="B17" s="2" t="s">
        <v>39</v>
      </c>
      <c r="C17" s="2" t="s">
        <v>5</v>
      </c>
      <c r="D17" s="20">
        <v>430</v>
      </c>
      <c r="E17" s="20">
        <v>250</v>
      </c>
      <c r="F17" s="21">
        <f t="shared" si="0"/>
        <v>0.49739320461783554</v>
      </c>
      <c r="G17" s="21">
        <f t="shared" ref="G17:G18" si="1">F17</f>
        <v>0.49739320461783554</v>
      </c>
    </row>
    <row r="18" spans="1:7" x14ac:dyDescent="0.25">
      <c r="A18" s="2" t="s">
        <v>639</v>
      </c>
      <c r="B18" s="2" t="s">
        <v>9</v>
      </c>
      <c r="C18" s="2" t="s">
        <v>5</v>
      </c>
      <c r="D18" s="20">
        <v>340</v>
      </c>
      <c r="E18" s="20">
        <v>180</v>
      </c>
      <c r="F18" s="21">
        <f t="shared" si="0"/>
        <v>0.38470768123342691</v>
      </c>
      <c r="G18" s="21">
        <f t="shared" si="1"/>
        <v>0.38470768123342691</v>
      </c>
    </row>
    <row r="19" spans="1:7" x14ac:dyDescent="0.25">
      <c r="A19" s="2" t="s">
        <v>639</v>
      </c>
      <c r="B19" s="2" t="s">
        <v>10</v>
      </c>
      <c r="C19" s="2" t="s">
        <v>5</v>
      </c>
      <c r="D19" s="20">
        <v>1476</v>
      </c>
      <c r="E19" s="20">
        <v>508</v>
      </c>
      <c r="F19" s="21">
        <f t="shared" si="0"/>
        <v>1.5609740548772744</v>
      </c>
      <c r="G19" s="21">
        <f>F19+F20</f>
        <v>4.8710036619956156</v>
      </c>
    </row>
    <row r="20" spans="1:7" x14ac:dyDescent="0.25">
      <c r="A20" s="2" t="s">
        <v>639</v>
      </c>
      <c r="B20" s="2" t="s">
        <v>10</v>
      </c>
      <c r="C20" s="2" t="s">
        <v>6</v>
      </c>
      <c r="D20" s="20">
        <v>2914</v>
      </c>
      <c r="E20" s="20">
        <v>1570</v>
      </c>
      <c r="F20" s="21">
        <f t="shared" si="0"/>
        <v>3.310029607118341</v>
      </c>
      <c r="G20" s="21"/>
    </row>
    <row r="21" spans="1:7" x14ac:dyDescent="0.25">
      <c r="A21" s="2" t="s">
        <v>639</v>
      </c>
      <c r="B21" s="2" t="s">
        <v>12</v>
      </c>
      <c r="C21" s="2" t="s">
        <v>5</v>
      </c>
      <c r="D21" s="20">
        <v>203</v>
      </c>
      <c r="E21" s="20">
        <v>82</v>
      </c>
      <c r="F21" s="21">
        <f t="shared" si="0"/>
        <v>0.21893606372637653</v>
      </c>
      <c r="G21" s="21">
        <f>F21+F22</f>
        <v>0.87186791315631507</v>
      </c>
    </row>
    <row r="22" spans="1:7" x14ac:dyDescent="0.25">
      <c r="A22" s="2" t="s">
        <v>639</v>
      </c>
      <c r="B22" s="2" t="s">
        <v>12</v>
      </c>
      <c r="C22" s="2" t="s">
        <v>6</v>
      </c>
      <c r="D22" s="20">
        <v>584</v>
      </c>
      <c r="E22" s="20">
        <v>292</v>
      </c>
      <c r="F22" s="21">
        <f t="shared" si="0"/>
        <v>0.65293184942993854</v>
      </c>
      <c r="G22" s="21"/>
    </row>
    <row r="23" spans="1:7" x14ac:dyDescent="0.25">
      <c r="A23" s="2" t="s">
        <v>639</v>
      </c>
      <c r="B23" s="2" t="s">
        <v>13</v>
      </c>
      <c r="C23" s="2" t="s">
        <v>5</v>
      </c>
      <c r="D23" s="20">
        <v>485</v>
      </c>
      <c r="E23" s="20">
        <v>267</v>
      </c>
      <c r="F23" s="21">
        <f t="shared" si="0"/>
        <v>0.55363706523317235</v>
      </c>
      <c r="G23" s="21">
        <f t="shared" ref="G23:G28" si="2">F23</f>
        <v>0.55363706523317235</v>
      </c>
    </row>
    <row r="24" spans="1:7" x14ac:dyDescent="0.25">
      <c r="A24" s="2" t="s">
        <v>639</v>
      </c>
      <c r="B24" s="2" t="s">
        <v>14</v>
      </c>
      <c r="C24" s="2" t="s">
        <v>5</v>
      </c>
      <c r="D24" s="20">
        <v>444</v>
      </c>
      <c r="E24" s="20">
        <v>203</v>
      </c>
      <c r="F24" s="21">
        <f t="shared" si="0"/>
        <v>0.48820589918598895</v>
      </c>
      <c r="G24" s="21">
        <f t="shared" si="2"/>
        <v>0.48820589918598895</v>
      </c>
    </row>
    <row r="25" spans="1:7" x14ac:dyDescent="0.25">
      <c r="A25" s="2" t="s">
        <v>639</v>
      </c>
      <c r="B25" s="2" t="s">
        <v>15</v>
      </c>
      <c r="C25" s="2" t="s">
        <v>5</v>
      </c>
      <c r="D25" s="20">
        <v>530</v>
      </c>
      <c r="E25" s="20">
        <v>290</v>
      </c>
      <c r="F25" s="21">
        <f t="shared" si="0"/>
        <v>0.60415229867972853</v>
      </c>
      <c r="G25" s="21">
        <f t="shared" si="2"/>
        <v>0.60415229867972853</v>
      </c>
    </row>
    <row r="26" spans="1:7" x14ac:dyDescent="0.25">
      <c r="A26" s="2" t="s">
        <v>639</v>
      </c>
      <c r="B26" s="2" t="s">
        <v>16</v>
      </c>
      <c r="C26" s="2" t="s">
        <v>5</v>
      </c>
      <c r="D26" s="20">
        <v>1404</v>
      </c>
      <c r="E26" s="20">
        <v>628</v>
      </c>
      <c r="F26" s="21">
        <f t="shared" si="0"/>
        <v>1.5380507143784303</v>
      </c>
      <c r="G26" s="21">
        <f t="shared" si="2"/>
        <v>1.5380507143784303</v>
      </c>
    </row>
    <row r="27" spans="1:7" x14ac:dyDescent="0.25">
      <c r="A27" s="2" t="s">
        <v>639</v>
      </c>
      <c r="B27" s="2" t="s">
        <v>17</v>
      </c>
      <c r="C27" s="2" t="s">
        <v>5</v>
      </c>
      <c r="D27" s="20">
        <v>1127</v>
      </c>
      <c r="E27" s="20">
        <v>542</v>
      </c>
      <c r="F27" s="21">
        <f t="shared" si="0"/>
        <v>1.2505570758665916</v>
      </c>
      <c r="G27" s="21">
        <f t="shared" si="2"/>
        <v>1.2505570758665916</v>
      </c>
    </row>
    <row r="28" spans="1:7" x14ac:dyDescent="0.25">
      <c r="A28" s="2" t="s">
        <v>639</v>
      </c>
      <c r="B28" s="2" t="s">
        <v>18</v>
      </c>
      <c r="C28" s="2" t="s">
        <v>5</v>
      </c>
      <c r="D28" s="20">
        <v>1952</v>
      </c>
      <c r="E28" s="20">
        <v>914</v>
      </c>
      <c r="F28" s="21">
        <f t="shared" si="0"/>
        <v>2.1553885960540851</v>
      </c>
      <c r="G28" s="21">
        <f t="shared" si="2"/>
        <v>2.1553885960540851</v>
      </c>
    </row>
    <row r="29" spans="1:7" x14ac:dyDescent="0.25">
      <c r="A29" s="2" t="s">
        <v>639</v>
      </c>
      <c r="B29" s="2" t="s">
        <v>19</v>
      </c>
      <c r="C29" s="2" t="s">
        <v>5</v>
      </c>
      <c r="D29" s="20">
        <v>1163</v>
      </c>
      <c r="E29" s="20">
        <v>580</v>
      </c>
      <c r="F29" s="21">
        <f t="shared" si="0"/>
        <v>1.2996034010420257</v>
      </c>
      <c r="G29" s="21">
        <f>F29+F30</f>
        <v>2.1327330428145412</v>
      </c>
    </row>
    <row r="30" spans="1:7" x14ac:dyDescent="0.25">
      <c r="A30" s="2" t="s">
        <v>639</v>
      </c>
      <c r="B30" s="2" t="s">
        <v>19</v>
      </c>
      <c r="C30" s="2" t="s">
        <v>6</v>
      </c>
      <c r="D30" s="20">
        <v>733</v>
      </c>
      <c r="E30" s="20">
        <v>396</v>
      </c>
      <c r="F30" s="21">
        <f t="shared" si="0"/>
        <v>0.83312964177251547</v>
      </c>
      <c r="G30" s="21"/>
    </row>
    <row r="31" spans="1:7" x14ac:dyDescent="0.25">
      <c r="A31" s="2" t="s">
        <v>639</v>
      </c>
      <c r="B31" s="2" t="s">
        <v>20</v>
      </c>
      <c r="C31" s="2" t="s">
        <v>5</v>
      </c>
      <c r="D31" s="20">
        <v>1700</v>
      </c>
      <c r="E31" s="20">
        <v>1006</v>
      </c>
      <c r="F31" s="21">
        <f t="shared" si="0"/>
        <v>1.9753571828912362</v>
      </c>
      <c r="G31" s="21">
        <f>F31+F32</f>
        <v>3.1251615140711113</v>
      </c>
    </row>
    <row r="32" spans="1:7" x14ac:dyDescent="0.25">
      <c r="A32" s="2" t="s">
        <v>639</v>
      </c>
      <c r="B32" s="2" t="s">
        <v>20</v>
      </c>
      <c r="C32" s="2" t="s">
        <v>6</v>
      </c>
      <c r="D32" s="20">
        <v>979</v>
      </c>
      <c r="E32" s="20">
        <v>603</v>
      </c>
      <c r="F32" s="21">
        <f t="shared" si="0"/>
        <v>1.1498043311798751</v>
      </c>
      <c r="G32" s="21"/>
    </row>
    <row r="33" spans="1:7" x14ac:dyDescent="0.25">
      <c r="A33" s="2" t="s">
        <v>639</v>
      </c>
      <c r="B33" s="2" t="s">
        <v>21</v>
      </c>
      <c r="C33" s="2" t="s">
        <v>5</v>
      </c>
      <c r="D33" s="20">
        <v>1030</v>
      </c>
      <c r="E33" s="20">
        <v>605</v>
      </c>
      <c r="F33" s="21">
        <f t="shared" si="0"/>
        <v>1.1945396602875937</v>
      </c>
      <c r="G33" s="21">
        <f>F33+F34</f>
        <v>1.5107674263044317</v>
      </c>
    </row>
    <row r="34" spans="1:7" x14ac:dyDescent="0.25">
      <c r="A34" s="2" t="s">
        <v>639</v>
      </c>
      <c r="B34" s="2" t="s">
        <v>21</v>
      </c>
      <c r="C34" s="2" t="s">
        <v>6</v>
      </c>
      <c r="D34" s="20">
        <v>300</v>
      </c>
      <c r="E34" s="20">
        <v>100</v>
      </c>
      <c r="F34" s="21">
        <f t="shared" si="0"/>
        <v>0.31622776601683794</v>
      </c>
      <c r="G34" s="21"/>
    </row>
    <row r="35" spans="1:7" x14ac:dyDescent="0.25">
      <c r="A35" s="2" t="s">
        <v>639</v>
      </c>
      <c r="B35" s="2" t="s">
        <v>22</v>
      </c>
      <c r="C35" s="2" t="s">
        <v>5</v>
      </c>
      <c r="D35" s="20">
        <v>440</v>
      </c>
      <c r="E35" s="20">
        <v>124</v>
      </c>
      <c r="F35" s="21">
        <f t="shared" si="0"/>
        <v>0.45713892855454785</v>
      </c>
      <c r="G35" s="21">
        <f>F35+F36</f>
        <v>0.92200450052132621</v>
      </c>
    </row>
    <row r="36" spans="1:7" x14ac:dyDescent="0.25">
      <c r="A36" s="2" t="s">
        <v>639</v>
      </c>
      <c r="B36" s="2" t="s">
        <v>22</v>
      </c>
      <c r="C36" s="2" t="s">
        <v>6</v>
      </c>
      <c r="D36" s="20">
        <v>440</v>
      </c>
      <c r="E36" s="20">
        <v>150</v>
      </c>
      <c r="F36" s="21">
        <f t="shared" si="0"/>
        <v>0.46486557196677836</v>
      </c>
      <c r="G36" s="21"/>
    </row>
    <row r="37" spans="1:7" x14ac:dyDescent="0.25">
      <c r="A37" s="2" t="s">
        <v>639</v>
      </c>
      <c r="B37" s="2" t="s">
        <v>23</v>
      </c>
      <c r="C37" s="2" t="s">
        <v>5</v>
      </c>
      <c r="D37" s="20">
        <v>120</v>
      </c>
      <c r="E37" s="20">
        <v>76</v>
      </c>
      <c r="F37" s="21">
        <f t="shared" si="0"/>
        <v>0.14204224723651762</v>
      </c>
      <c r="G37" s="21">
        <f>F37+F38</f>
        <v>0.22898866751935618</v>
      </c>
    </row>
    <row r="38" spans="1:7" x14ac:dyDescent="0.25">
      <c r="A38" s="2" t="s">
        <v>639</v>
      </c>
      <c r="B38" s="2" t="s">
        <v>23</v>
      </c>
      <c r="C38" s="2" t="s">
        <v>6</v>
      </c>
      <c r="D38" s="20">
        <v>19.2</v>
      </c>
      <c r="E38" s="20">
        <v>84.8</v>
      </c>
      <c r="F38" s="21">
        <f t="shared" si="0"/>
        <v>8.6946420282838555E-2</v>
      </c>
      <c r="G38" s="21"/>
    </row>
    <row r="39" spans="1:7" x14ac:dyDescent="0.25">
      <c r="A39" s="2" t="s">
        <v>639</v>
      </c>
      <c r="B39" s="2" t="s">
        <v>24</v>
      </c>
      <c r="C39" s="2" t="s">
        <v>5</v>
      </c>
      <c r="D39" s="20">
        <v>3874</v>
      </c>
      <c r="E39" s="20">
        <v>2442</v>
      </c>
      <c r="F39" s="21">
        <f t="shared" si="0"/>
        <v>4.5794366465756466</v>
      </c>
      <c r="G39" s="21">
        <f>F39+F40</f>
        <v>8.7302112730761028</v>
      </c>
    </row>
    <row r="40" spans="1:7" x14ac:dyDescent="0.25">
      <c r="A40" s="2" t="s">
        <v>639</v>
      </c>
      <c r="B40" s="2" t="s">
        <v>24</v>
      </c>
      <c r="C40" s="2" t="s">
        <v>6</v>
      </c>
      <c r="D40" s="20">
        <v>3641</v>
      </c>
      <c r="E40" s="20">
        <v>1993</v>
      </c>
      <c r="F40" s="21">
        <f t="shared" si="0"/>
        <v>4.1507746265004561</v>
      </c>
      <c r="G40" s="21"/>
    </row>
    <row r="41" spans="1:7" x14ac:dyDescent="0.25">
      <c r="A41" s="2" t="s">
        <v>639</v>
      </c>
      <c r="B41" s="2" t="s">
        <v>25</v>
      </c>
      <c r="C41" s="2" t="s">
        <v>5</v>
      </c>
      <c r="D41" s="20">
        <v>400</v>
      </c>
      <c r="E41" s="20">
        <v>260</v>
      </c>
      <c r="F41" s="21">
        <f t="shared" si="0"/>
        <v>0.47707441767506253</v>
      </c>
      <c r="G41" s="21">
        <f>F41+F42</f>
        <v>0.47707441767506253</v>
      </c>
    </row>
    <row r="42" spans="1:7" x14ac:dyDescent="0.25">
      <c r="A42" s="2" t="s">
        <v>639</v>
      </c>
      <c r="B42" s="2" t="s">
        <v>25</v>
      </c>
      <c r="C42" s="2" t="s">
        <v>6</v>
      </c>
      <c r="D42" s="20">
        <v>0</v>
      </c>
      <c r="E42" s="20">
        <v>0</v>
      </c>
      <c r="F42" s="21">
        <f t="shared" si="0"/>
        <v>0</v>
      </c>
      <c r="G42" s="21"/>
    </row>
    <row r="43" spans="1:7" x14ac:dyDescent="0.25">
      <c r="A43" s="2" t="s">
        <v>639</v>
      </c>
      <c r="B43" s="2" t="s">
        <v>26</v>
      </c>
      <c r="C43" s="2" t="s">
        <v>5</v>
      </c>
      <c r="D43" s="20">
        <v>560</v>
      </c>
      <c r="E43" s="20">
        <v>310</v>
      </c>
      <c r="F43" s="21">
        <f t="shared" si="0"/>
        <v>0.64007812023221033</v>
      </c>
      <c r="G43" s="21">
        <f>F43</f>
        <v>0.64007812023221033</v>
      </c>
    </row>
    <row r="44" spans="1:7" x14ac:dyDescent="0.25">
      <c r="A44" s="2" t="s">
        <v>639</v>
      </c>
      <c r="B44" s="2" t="s">
        <v>27</v>
      </c>
      <c r="C44" s="2" t="s">
        <v>5</v>
      </c>
      <c r="D44" s="20">
        <v>428</v>
      </c>
      <c r="E44" s="20">
        <v>300</v>
      </c>
      <c r="F44" s="21">
        <f t="shared" si="0"/>
        <v>0.52267006801614346</v>
      </c>
      <c r="G44" s="21">
        <f>F44</f>
        <v>0.52267006801614346</v>
      </c>
    </row>
    <row r="45" spans="1:7" x14ac:dyDescent="0.25">
      <c r="A45" s="2" t="s">
        <v>639</v>
      </c>
      <c r="B45" s="2" t="s">
        <v>28</v>
      </c>
      <c r="C45" s="2" t="s">
        <v>5</v>
      </c>
      <c r="D45" s="20">
        <v>2890</v>
      </c>
      <c r="E45" s="20">
        <v>1578</v>
      </c>
      <c r="F45" s="21">
        <f t="shared" si="0"/>
        <v>3.2927471813062117</v>
      </c>
      <c r="G45" s="21">
        <f>F45+F46</f>
        <v>9.090053538572489</v>
      </c>
    </row>
    <row r="46" spans="1:7" x14ac:dyDescent="0.25">
      <c r="A46" s="2" t="s">
        <v>639</v>
      </c>
      <c r="B46" s="2" t="s">
        <v>28</v>
      </c>
      <c r="C46" s="2" t="s">
        <v>6</v>
      </c>
      <c r="D46" s="20">
        <v>5045</v>
      </c>
      <c r="E46" s="20">
        <v>2856</v>
      </c>
      <c r="F46" s="21">
        <f t="shared" si="0"/>
        <v>5.7973063572662777</v>
      </c>
      <c r="G46" s="21"/>
    </row>
    <row r="47" spans="1:7" x14ac:dyDescent="0.25">
      <c r="A47" s="2" t="s">
        <v>639</v>
      </c>
      <c r="B47" s="2" t="s">
        <v>29</v>
      </c>
      <c r="C47" s="2" t="s">
        <v>5</v>
      </c>
      <c r="D47" s="20">
        <v>312</v>
      </c>
      <c r="E47" s="20">
        <v>200</v>
      </c>
      <c r="F47" s="21">
        <f t="shared" si="0"/>
        <v>0.37059951430081506</v>
      </c>
      <c r="G47" s="21">
        <f>F47+F48</f>
        <v>0.68824711778618686</v>
      </c>
    </row>
    <row r="48" spans="1:7" x14ac:dyDescent="0.25">
      <c r="A48" s="2" t="s">
        <v>639</v>
      </c>
      <c r="B48" s="2" t="s">
        <v>29</v>
      </c>
      <c r="C48" s="2" t="s">
        <v>6</v>
      </c>
      <c r="D48" s="20">
        <v>280</v>
      </c>
      <c r="E48" s="20">
        <v>150</v>
      </c>
      <c r="F48" s="21">
        <f t="shared" si="0"/>
        <v>0.3176476034853718</v>
      </c>
      <c r="G48" s="21"/>
    </row>
    <row r="49" spans="1:7" x14ac:dyDescent="0.25">
      <c r="A49" s="2" t="s">
        <v>639</v>
      </c>
      <c r="B49" s="2" t="s">
        <v>31</v>
      </c>
      <c r="C49" s="2" t="s">
        <v>5</v>
      </c>
      <c r="D49" s="20">
        <v>830</v>
      </c>
      <c r="E49" s="20">
        <v>390</v>
      </c>
      <c r="F49" s="21">
        <f t="shared" si="0"/>
        <v>0.9170605214488301</v>
      </c>
      <c r="G49" s="21">
        <f>F49</f>
        <v>0.9170605214488301</v>
      </c>
    </row>
    <row r="50" spans="1:7" x14ac:dyDescent="0.25">
      <c r="A50" s="2" t="s">
        <v>639</v>
      </c>
      <c r="B50" s="2" t="s">
        <v>32</v>
      </c>
      <c r="C50" s="2" t="s">
        <v>5</v>
      </c>
      <c r="D50" s="20">
        <v>0</v>
      </c>
      <c r="E50" s="20">
        <v>0</v>
      </c>
      <c r="F50" s="21">
        <f t="shared" si="0"/>
        <v>0</v>
      </c>
      <c r="G50" s="21">
        <f>F50+F51</f>
        <v>1.40712614928442</v>
      </c>
    </row>
    <row r="51" spans="1:7" x14ac:dyDescent="0.25">
      <c r="A51" s="2" t="s">
        <v>639</v>
      </c>
      <c r="B51" s="2" t="s">
        <v>32</v>
      </c>
      <c r="C51" s="2" t="s">
        <v>6</v>
      </c>
      <c r="D51" s="20">
        <v>1248</v>
      </c>
      <c r="E51" s="20">
        <v>650</v>
      </c>
      <c r="F51" s="21">
        <f t="shared" si="0"/>
        <v>1.40712614928442</v>
      </c>
      <c r="G51" s="21"/>
    </row>
    <row r="52" spans="1:7" x14ac:dyDescent="0.25">
      <c r="A52" s="2" t="s">
        <v>639</v>
      </c>
      <c r="B52" s="2" t="s">
        <v>33</v>
      </c>
      <c r="C52" s="2" t="s">
        <v>5</v>
      </c>
      <c r="D52" s="20">
        <v>235</v>
      </c>
      <c r="E52" s="20">
        <v>130</v>
      </c>
      <c r="F52" s="21">
        <f t="shared" si="0"/>
        <v>0.26856098003991569</v>
      </c>
      <c r="G52" s="21">
        <f>F52+F53</f>
        <v>0.42502503341959774</v>
      </c>
    </row>
    <row r="53" spans="1:7" x14ac:dyDescent="0.25">
      <c r="A53" s="2" t="s">
        <v>639</v>
      </c>
      <c r="B53" s="2" t="s">
        <v>33</v>
      </c>
      <c r="C53" s="2" t="s">
        <v>6</v>
      </c>
      <c r="D53" s="20">
        <v>105</v>
      </c>
      <c r="E53" s="20">
        <v>116</v>
      </c>
      <c r="F53" s="21">
        <f t="shared" si="0"/>
        <v>0.15646405337968208</v>
      </c>
      <c r="G53" s="21"/>
    </row>
    <row r="54" spans="1:7" x14ac:dyDescent="0.25">
      <c r="A54" s="2" t="s">
        <v>639</v>
      </c>
      <c r="B54" s="2" t="s">
        <v>34</v>
      </c>
      <c r="C54" s="2" t="s">
        <v>5</v>
      </c>
      <c r="D54" s="20">
        <v>290</v>
      </c>
      <c r="E54" s="20">
        <v>180</v>
      </c>
      <c r="F54" s="21">
        <f t="shared" si="0"/>
        <v>0.34132096331752027</v>
      </c>
      <c r="G54" s="21">
        <f>F54</f>
        <v>0.34132096331752027</v>
      </c>
    </row>
    <row r="55" spans="1:7" x14ac:dyDescent="0.25">
      <c r="A55" s="2" t="s">
        <v>639</v>
      </c>
      <c r="B55" s="2" t="s">
        <v>35</v>
      </c>
      <c r="C55" s="2" t="s">
        <v>5</v>
      </c>
      <c r="D55" s="20">
        <v>300</v>
      </c>
      <c r="E55" s="20">
        <v>160</v>
      </c>
      <c r="F55" s="21">
        <f t="shared" si="0"/>
        <v>0.34</v>
      </c>
      <c r="G55" s="21">
        <f t="shared" ref="G55:G64" si="3">F55</f>
        <v>0.34</v>
      </c>
    </row>
    <row r="56" spans="1:7" x14ac:dyDescent="0.25">
      <c r="A56" s="2" t="s">
        <v>639</v>
      </c>
      <c r="B56" s="2" t="s">
        <v>36</v>
      </c>
      <c r="C56" s="2" t="s">
        <v>5</v>
      </c>
      <c r="D56" s="20">
        <v>280</v>
      </c>
      <c r="E56" s="20">
        <v>130</v>
      </c>
      <c r="F56" s="21">
        <f t="shared" si="0"/>
        <v>0.30870698080866266</v>
      </c>
      <c r="G56" s="21">
        <f t="shared" si="3"/>
        <v>0.30870698080866266</v>
      </c>
    </row>
    <row r="57" spans="1:7" x14ac:dyDescent="0.25">
      <c r="A57" s="2" t="s">
        <v>639</v>
      </c>
      <c r="B57" s="2" t="s">
        <v>37</v>
      </c>
      <c r="C57" s="2" t="s">
        <v>5</v>
      </c>
      <c r="D57" s="20">
        <v>3233</v>
      </c>
      <c r="E57" s="20">
        <v>990</v>
      </c>
      <c r="F57" s="21">
        <f t="shared" si="0"/>
        <v>3.3811815981990674</v>
      </c>
      <c r="G57" s="21">
        <f>F57+F58</f>
        <v>10.39181074257691</v>
      </c>
    </row>
    <row r="58" spans="1:7" x14ac:dyDescent="0.25">
      <c r="A58" s="2" t="s">
        <v>639</v>
      </c>
      <c r="B58" s="2" t="s">
        <v>37</v>
      </c>
      <c r="C58" s="2" t="s">
        <v>6</v>
      </c>
      <c r="D58" s="20">
        <v>6635</v>
      </c>
      <c r="E58" s="20">
        <v>2264</v>
      </c>
      <c r="F58" s="21">
        <f t="shared" si="0"/>
        <v>7.0106291443778428</v>
      </c>
      <c r="G58" s="21" t="s">
        <v>670</v>
      </c>
    </row>
    <row r="59" spans="1:7" x14ac:dyDescent="0.25">
      <c r="A59" s="2" t="s">
        <v>639</v>
      </c>
      <c r="B59" s="2" t="s">
        <v>40</v>
      </c>
      <c r="C59" s="2" t="s">
        <v>5</v>
      </c>
      <c r="D59" s="20">
        <v>340</v>
      </c>
      <c r="E59" s="20">
        <v>170</v>
      </c>
      <c r="F59" s="21">
        <f t="shared" si="0"/>
        <v>0.38013155617496425</v>
      </c>
      <c r="G59" s="21">
        <f t="shared" si="3"/>
        <v>0.38013155617496425</v>
      </c>
    </row>
    <row r="60" spans="1:7" x14ac:dyDescent="0.25">
      <c r="A60" s="2" t="s">
        <v>639</v>
      </c>
      <c r="B60" s="2" t="s">
        <v>41</v>
      </c>
      <c r="C60" s="2" t="s">
        <v>5</v>
      </c>
      <c r="D60" s="20">
        <v>400</v>
      </c>
      <c r="E60" s="20">
        <v>260</v>
      </c>
      <c r="F60" s="21">
        <f t="shared" si="0"/>
        <v>0.47707441767506253</v>
      </c>
      <c r="G60" s="21">
        <f t="shared" si="3"/>
        <v>0.47707441767506253</v>
      </c>
    </row>
    <row r="61" spans="1:7" x14ac:dyDescent="0.25">
      <c r="A61" s="2" t="s">
        <v>639</v>
      </c>
      <c r="B61" s="2" t="s">
        <v>42</v>
      </c>
      <c r="C61" s="2" t="s">
        <v>5</v>
      </c>
      <c r="D61" s="20">
        <v>290</v>
      </c>
      <c r="E61" s="20">
        <v>150</v>
      </c>
      <c r="F61" s="21">
        <f t="shared" si="0"/>
        <v>0.32649655434629016</v>
      </c>
      <c r="G61" s="21">
        <f t="shared" si="3"/>
        <v>0.32649655434629016</v>
      </c>
    </row>
    <row r="62" spans="1:7" x14ac:dyDescent="0.25">
      <c r="A62" s="2" t="s">
        <v>639</v>
      </c>
      <c r="B62" s="2" t="s">
        <v>43</v>
      </c>
      <c r="C62" s="2" t="s">
        <v>5</v>
      </c>
      <c r="D62" s="20">
        <v>380</v>
      </c>
      <c r="E62" s="20">
        <v>210</v>
      </c>
      <c r="F62" s="21">
        <f t="shared" si="0"/>
        <v>0.43416586692184816</v>
      </c>
      <c r="G62" s="21">
        <f t="shared" si="3"/>
        <v>0.43416586692184816</v>
      </c>
    </row>
    <row r="63" spans="1:7" x14ac:dyDescent="0.25">
      <c r="A63" s="2" t="s">
        <v>639</v>
      </c>
      <c r="B63" s="2" t="s">
        <v>44</v>
      </c>
      <c r="C63" s="2" t="s">
        <v>5</v>
      </c>
      <c r="D63" s="20">
        <v>403</v>
      </c>
      <c r="E63" s="20">
        <v>148</v>
      </c>
      <c r="F63" s="21">
        <f t="shared" si="0"/>
        <v>0.42931689927138905</v>
      </c>
      <c r="G63" s="21">
        <f t="shared" si="3"/>
        <v>0.42931689927138905</v>
      </c>
    </row>
    <row r="64" spans="1:7" x14ac:dyDescent="0.25">
      <c r="A64" s="2" t="s">
        <v>639</v>
      </c>
      <c r="B64" s="2" t="s">
        <v>45</v>
      </c>
      <c r="C64" s="2" t="s">
        <v>5</v>
      </c>
      <c r="D64" s="20">
        <v>110</v>
      </c>
      <c r="E64" s="20">
        <v>50</v>
      </c>
      <c r="F64" s="21">
        <f t="shared" si="0"/>
        <v>0.12083045973594572</v>
      </c>
      <c r="G64" s="21">
        <f t="shared" si="3"/>
        <v>0.12083045973594572</v>
      </c>
    </row>
    <row r="65" spans="1:7" x14ac:dyDescent="0.25">
      <c r="A65" s="2" t="s">
        <v>639</v>
      </c>
      <c r="B65" s="2" t="s">
        <v>46</v>
      </c>
      <c r="C65" s="2" t="s">
        <v>5</v>
      </c>
      <c r="D65" s="20">
        <v>320</v>
      </c>
      <c r="E65" s="20">
        <v>210</v>
      </c>
      <c r="F65" s="21">
        <f t="shared" si="0"/>
        <v>0.3827531841800928</v>
      </c>
      <c r="G65" s="21">
        <f>F65</f>
        <v>0.3827531841800928</v>
      </c>
    </row>
    <row r="66" spans="1:7" x14ac:dyDescent="0.25">
      <c r="A66" s="2" t="s">
        <v>639</v>
      </c>
      <c r="B66" s="2" t="s">
        <v>47</v>
      </c>
      <c r="C66" s="2" t="s">
        <v>5</v>
      </c>
      <c r="D66" s="20">
        <v>255</v>
      </c>
      <c r="E66" s="20">
        <v>190</v>
      </c>
      <c r="F66" s="21">
        <f t="shared" si="0"/>
        <v>0.3180015723231569</v>
      </c>
      <c r="G66" s="21">
        <f>F66</f>
        <v>0.3180015723231569</v>
      </c>
    </row>
    <row r="67" spans="1:7" x14ac:dyDescent="0.25">
      <c r="A67" s="2" t="s">
        <v>639</v>
      </c>
      <c r="B67" s="2" t="s">
        <v>48</v>
      </c>
      <c r="C67" s="2" t="s">
        <v>5</v>
      </c>
      <c r="D67" s="20">
        <v>971</v>
      </c>
      <c r="E67" s="20">
        <v>459</v>
      </c>
      <c r="F67" s="21">
        <f t="shared" si="0"/>
        <v>1.0740214150565155</v>
      </c>
      <c r="G67" s="21">
        <f>F67+F68</f>
        <v>4.0188339727586184</v>
      </c>
    </row>
    <row r="68" spans="1:7" x14ac:dyDescent="0.25">
      <c r="A68" s="2" t="s">
        <v>639</v>
      </c>
      <c r="B68" s="2" t="s">
        <v>48</v>
      </c>
      <c r="C68" s="2" t="s">
        <v>6</v>
      </c>
      <c r="D68" s="20">
        <v>2664</v>
      </c>
      <c r="E68" s="20">
        <v>1255</v>
      </c>
      <c r="F68" s="21">
        <f t="shared" si="0"/>
        <v>2.9448125577021029</v>
      </c>
      <c r="G68" s="21"/>
    </row>
    <row r="69" spans="1:7" x14ac:dyDescent="0.25">
      <c r="A69" s="2" t="s">
        <v>639</v>
      </c>
      <c r="B69" s="2" t="s">
        <v>51</v>
      </c>
      <c r="C69" s="2" t="s">
        <v>5</v>
      </c>
      <c r="D69" s="20">
        <v>230</v>
      </c>
      <c r="E69" s="20">
        <v>120</v>
      </c>
      <c r="F69" s="21">
        <f t="shared" si="0"/>
        <v>0.25942243542145693</v>
      </c>
      <c r="G69" s="21">
        <f>F69</f>
        <v>0.25942243542145693</v>
      </c>
    </row>
    <row r="70" spans="1:7" x14ac:dyDescent="0.25">
      <c r="A70" s="2" t="s">
        <v>639</v>
      </c>
      <c r="B70" s="2" t="s">
        <v>52</v>
      </c>
      <c r="C70" s="2" t="s">
        <v>5</v>
      </c>
      <c r="D70" s="20">
        <v>440</v>
      </c>
      <c r="E70" s="20">
        <v>220</v>
      </c>
      <c r="F70" s="21">
        <f t="shared" si="0"/>
        <v>0.49193495504995371</v>
      </c>
      <c r="G70" s="21">
        <f>F70</f>
        <v>0.49193495504995371</v>
      </c>
    </row>
    <row r="71" spans="1:7" x14ac:dyDescent="0.25">
      <c r="A71" s="2" t="s">
        <v>639</v>
      </c>
      <c r="B71" s="2" t="s">
        <v>53</v>
      </c>
      <c r="C71" s="2" t="s">
        <v>5</v>
      </c>
      <c r="D71" s="20">
        <v>0</v>
      </c>
      <c r="E71" s="20">
        <v>0</v>
      </c>
      <c r="F71" s="21">
        <f t="shared" si="0"/>
        <v>0</v>
      </c>
      <c r="G71" s="21">
        <f>F71+F72</f>
        <v>3.1455309567702558</v>
      </c>
    </row>
    <row r="72" spans="1:7" x14ac:dyDescent="0.25">
      <c r="A72" s="2" t="s">
        <v>639</v>
      </c>
      <c r="B72" s="2" t="s">
        <v>53</v>
      </c>
      <c r="C72" s="2" t="s">
        <v>6</v>
      </c>
      <c r="D72" s="20">
        <v>2774</v>
      </c>
      <c r="E72" s="20">
        <v>1483</v>
      </c>
      <c r="F72" s="21">
        <f t="shared" ref="F72:F135" si="4">SQRT(D72*D72+E72*E72)/1000</f>
        <v>3.1455309567702558</v>
      </c>
      <c r="G72" s="21"/>
    </row>
    <row r="73" spans="1:7" x14ac:dyDescent="0.25">
      <c r="A73" s="2" t="s">
        <v>639</v>
      </c>
      <c r="B73" s="2" t="s">
        <v>54</v>
      </c>
      <c r="C73" s="2" t="s">
        <v>5</v>
      </c>
      <c r="D73" s="20">
        <v>2356</v>
      </c>
      <c r="E73" s="20">
        <v>1064</v>
      </c>
      <c r="F73" s="21">
        <f t="shared" si="4"/>
        <v>2.5851174054576322</v>
      </c>
      <c r="G73" s="21">
        <f>F73+F74</f>
        <v>5.1331366361542923</v>
      </c>
    </row>
    <row r="74" spans="1:7" x14ac:dyDescent="0.25">
      <c r="A74" s="2" t="s">
        <v>639</v>
      </c>
      <c r="B74" s="2" t="s">
        <v>54</v>
      </c>
      <c r="C74" s="2" t="s">
        <v>6</v>
      </c>
      <c r="D74" s="20">
        <v>2331</v>
      </c>
      <c r="E74" s="20">
        <v>1029</v>
      </c>
      <c r="F74" s="21">
        <f t="shared" si="4"/>
        <v>2.54801923069666</v>
      </c>
      <c r="G74" s="21"/>
    </row>
    <row r="75" spans="1:7" x14ac:dyDescent="0.25">
      <c r="A75" s="2" t="s">
        <v>639</v>
      </c>
      <c r="B75" s="2" t="s">
        <v>55</v>
      </c>
      <c r="C75" s="2" t="s">
        <v>5</v>
      </c>
      <c r="D75" s="20">
        <v>420</v>
      </c>
      <c r="E75" s="20">
        <v>240</v>
      </c>
      <c r="F75" s="21">
        <f t="shared" si="4"/>
        <v>0.48373546489791303</v>
      </c>
      <c r="G75" s="21">
        <f>F75</f>
        <v>0.48373546489791303</v>
      </c>
    </row>
    <row r="76" spans="1:7" x14ac:dyDescent="0.25">
      <c r="A76" s="2" t="s">
        <v>639</v>
      </c>
      <c r="B76" s="2" t="s">
        <v>56</v>
      </c>
      <c r="C76" s="2" t="s">
        <v>5</v>
      </c>
      <c r="D76" s="20">
        <v>510</v>
      </c>
      <c r="E76" s="20">
        <v>300</v>
      </c>
      <c r="F76" s="21">
        <f t="shared" si="4"/>
        <v>0.59169248769948057</v>
      </c>
      <c r="G76" s="21">
        <f>F76</f>
        <v>0.59169248769948057</v>
      </c>
    </row>
    <row r="77" spans="1:7" x14ac:dyDescent="0.25">
      <c r="A77" s="2" t="s">
        <v>639</v>
      </c>
      <c r="B77" s="2" t="s">
        <v>57</v>
      </c>
      <c r="C77" s="2" t="s">
        <v>5</v>
      </c>
      <c r="D77" s="20">
        <v>520</v>
      </c>
      <c r="E77" s="20">
        <v>192</v>
      </c>
      <c r="F77" s="21">
        <f t="shared" si="4"/>
        <v>0.55431399044224017</v>
      </c>
      <c r="G77" s="21">
        <f>F77</f>
        <v>0.55431399044224017</v>
      </c>
    </row>
    <row r="78" spans="1:7" x14ac:dyDescent="0.25">
      <c r="A78" s="2" t="s">
        <v>639</v>
      </c>
      <c r="B78" s="2" t="s">
        <v>58</v>
      </c>
      <c r="C78" s="22" t="s">
        <v>6</v>
      </c>
      <c r="D78" s="20">
        <v>453</v>
      </c>
      <c r="E78" s="20">
        <v>130</v>
      </c>
      <c r="F78" s="21">
        <f t="shared" si="4"/>
        <v>0.47128441518895992</v>
      </c>
      <c r="G78" s="21">
        <f>F78</f>
        <v>0.47128441518895992</v>
      </c>
    </row>
    <row r="79" spans="1:7" x14ac:dyDescent="0.25">
      <c r="A79" s="2" t="s">
        <v>639</v>
      </c>
      <c r="B79" s="2" t="s">
        <v>59</v>
      </c>
      <c r="C79" s="22" t="s">
        <v>5</v>
      </c>
      <c r="D79" s="20">
        <v>450</v>
      </c>
      <c r="E79" s="20">
        <v>120</v>
      </c>
      <c r="F79" s="21">
        <f t="shared" si="4"/>
        <v>0.46572524088780076</v>
      </c>
      <c r="G79" s="21">
        <f>F79</f>
        <v>0.46572524088780076</v>
      </c>
    </row>
    <row r="80" spans="1:7" x14ac:dyDescent="0.25">
      <c r="A80" s="2" t="s">
        <v>639</v>
      </c>
      <c r="B80" s="2" t="s">
        <v>60</v>
      </c>
      <c r="C80" s="2" t="s">
        <v>5</v>
      </c>
      <c r="D80" s="20">
        <v>660</v>
      </c>
      <c r="E80" s="20">
        <v>370</v>
      </c>
      <c r="F80" s="21">
        <f t="shared" si="4"/>
        <v>0.75663729752107778</v>
      </c>
      <c r="G80" s="21">
        <f>F80+F81</f>
        <v>1.6242829625249433</v>
      </c>
    </row>
    <row r="81" spans="1:7" x14ac:dyDescent="0.25">
      <c r="A81" s="2" t="s">
        <v>639</v>
      </c>
      <c r="B81" s="2" t="s">
        <v>60</v>
      </c>
      <c r="C81" s="2" t="s">
        <v>6</v>
      </c>
      <c r="D81" s="20">
        <v>740</v>
      </c>
      <c r="E81" s="20">
        <v>453</v>
      </c>
      <c r="F81" s="21">
        <f t="shared" si="4"/>
        <v>0.86764566500386553</v>
      </c>
      <c r="G81" s="21"/>
    </row>
    <row r="82" spans="1:7" x14ac:dyDescent="0.25">
      <c r="A82" s="2" t="s">
        <v>639</v>
      </c>
      <c r="B82" s="2" t="s">
        <v>61</v>
      </c>
      <c r="C82" s="2" t="s">
        <v>5</v>
      </c>
      <c r="D82" s="20">
        <v>850</v>
      </c>
      <c r="E82" s="20">
        <v>230</v>
      </c>
      <c r="F82" s="21">
        <f t="shared" si="4"/>
        <v>0.88056799851005263</v>
      </c>
      <c r="G82" s="21">
        <f>F82</f>
        <v>0.88056799851005263</v>
      </c>
    </row>
    <row r="83" spans="1:7" x14ac:dyDescent="0.25">
      <c r="A83" s="2" t="s">
        <v>639</v>
      </c>
      <c r="B83" s="2" t="s">
        <v>62</v>
      </c>
      <c r="C83" s="2" t="s">
        <v>5</v>
      </c>
      <c r="D83" s="20">
        <v>576</v>
      </c>
      <c r="E83" s="20">
        <v>197</v>
      </c>
      <c r="F83" s="21">
        <f t="shared" si="4"/>
        <v>0.6087569301453577</v>
      </c>
      <c r="G83" s="21">
        <f>F83</f>
        <v>0.6087569301453577</v>
      </c>
    </row>
    <row r="84" spans="1:7" x14ac:dyDescent="0.25">
      <c r="A84" s="2" t="s">
        <v>639</v>
      </c>
      <c r="B84" s="2" t="s">
        <v>63</v>
      </c>
      <c r="C84" s="2" t="s">
        <v>5</v>
      </c>
      <c r="D84" s="20">
        <v>580</v>
      </c>
      <c r="E84" s="20">
        <v>240</v>
      </c>
      <c r="F84" s="21">
        <f t="shared" si="4"/>
        <v>0.62769419305900864</v>
      </c>
      <c r="G84" s="21">
        <f>F84+F85</f>
        <v>3.9675937424466845</v>
      </c>
    </row>
    <row r="85" spans="1:7" x14ac:dyDescent="0.25">
      <c r="A85" s="2" t="s">
        <v>639</v>
      </c>
      <c r="B85" s="2" t="s">
        <v>63</v>
      </c>
      <c r="C85" s="2" t="s">
        <v>6</v>
      </c>
      <c r="D85" s="20">
        <v>3023</v>
      </c>
      <c r="E85" s="20">
        <v>1420</v>
      </c>
      <c r="F85" s="21">
        <f t="shared" si="4"/>
        <v>3.3398995493876757</v>
      </c>
      <c r="G85" s="21"/>
    </row>
    <row r="86" spans="1:7" x14ac:dyDescent="0.25">
      <c r="A86" s="2" t="s">
        <v>639</v>
      </c>
      <c r="B86" s="2" t="s">
        <v>64</v>
      </c>
      <c r="C86" s="2" t="s">
        <v>5</v>
      </c>
      <c r="D86" s="20">
        <v>620</v>
      </c>
      <c r="E86" s="20">
        <v>310</v>
      </c>
      <c r="F86" s="21">
        <f t="shared" si="4"/>
        <v>0.69318107302493481</v>
      </c>
      <c r="G86" s="21">
        <f>F86</f>
        <v>0.69318107302493481</v>
      </c>
    </row>
    <row r="87" spans="1:7" x14ac:dyDescent="0.25">
      <c r="A87" s="2" t="s">
        <v>639</v>
      </c>
      <c r="B87" s="2" t="s">
        <v>65</v>
      </c>
      <c r="C87" s="2" t="s">
        <v>5</v>
      </c>
      <c r="D87" s="20">
        <v>460</v>
      </c>
      <c r="E87" s="20">
        <v>210</v>
      </c>
      <c r="F87" s="21">
        <f t="shared" si="4"/>
        <v>0.50566787519082124</v>
      </c>
      <c r="G87" s="21">
        <f>F87+F88</f>
        <v>0.57846897408362641</v>
      </c>
    </row>
    <row r="88" spans="1:7" x14ac:dyDescent="0.25">
      <c r="A88" s="2" t="s">
        <v>639</v>
      </c>
      <c r="B88" s="2" t="s">
        <v>65</v>
      </c>
      <c r="C88" s="2" t="s">
        <v>6</v>
      </c>
      <c r="D88" s="20">
        <v>70</v>
      </c>
      <c r="E88" s="20">
        <v>20</v>
      </c>
      <c r="F88" s="21">
        <f t="shared" si="4"/>
        <v>7.2801098892805186E-2</v>
      </c>
      <c r="G88" s="21"/>
    </row>
    <row r="89" spans="1:7" x14ac:dyDescent="0.25">
      <c r="A89" s="2" t="s">
        <v>639</v>
      </c>
      <c r="B89" s="2" t="s">
        <v>49</v>
      </c>
      <c r="C89" s="2" t="s">
        <v>5</v>
      </c>
      <c r="D89" s="20">
        <v>3424</v>
      </c>
      <c r="E89" s="20">
        <v>1500</v>
      </c>
      <c r="F89" s="21">
        <f t="shared" si="4"/>
        <v>3.7381514148038466</v>
      </c>
      <c r="G89" s="21">
        <f>F89+F90</f>
        <v>5.7994374211600732</v>
      </c>
    </row>
    <row r="90" spans="1:7" x14ac:dyDescent="0.25">
      <c r="A90" s="2" t="s">
        <v>639</v>
      </c>
      <c r="B90" s="2" t="s">
        <v>49</v>
      </c>
      <c r="C90" s="2" t="s">
        <v>6</v>
      </c>
      <c r="D90" s="20">
        <v>1920</v>
      </c>
      <c r="E90" s="20">
        <v>750</v>
      </c>
      <c r="F90" s="21">
        <f t="shared" si="4"/>
        <v>2.0612860063562262</v>
      </c>
      <c r="G90" s="21"/>
    </row>
    <row r="91" spans="1:7" x14ac:dyDescent="0.25">
      <c r="A91" s="2" t="s">
        <v>640</v>
      </c>
      <c r="B91" s="2" t="s">
        <v>66</v>
      </c>
      <c r="C91" s="2" t="s">
        <v>5</v>
      </c>
      <c r="D91" s="20">
        <v>13589.689292431589</v>
      </c>
      <c r="E91" s="20">
        <v>74.815423859000092</v>
      </c>
      <c r="F91" s="21">
        <f t="shared" si="4"/>
        <v>13.58989523184329</v>
      </c>
      <c r="G91" s="21">
        <f>F91+F92</f>
        <v>29.053511869997237</v>
      </c>
    </row>
    <row r="92" spans="1:7" x14ac:dyDescent="0.25">
      <c r="A92" s="2" t="s">
        <v>640</v>
      </c>
      <c r="B92" s="2" t="s">
        <v>66</v>
      </c>
      <c r="C92" s="2" t="s">
        <v>6</v>
      </c>
      <c r="D92" s="20">
        <v>15335.289901205313</v>
      </c>
      <c r="E92" s="20">
        <v>1988.04506432375</v>
      </c>
      <c r="F92" s="21">
        <f t="shared" si="4"/>
        <v>15.463616638153949</v>
      </c>
      <c r="G92" s="21"/>
    </row>
    <row r="93" spans="1:7" x14ac:dyDescent="0.25">
      <c r="A93" s="2" t="s">
        <v>640</v>
      </c>
      <c r="B93" s="2" t="s">
        <v>67</v>
      </c>
      <c r="C93" s="2" t="s">
        <v>5</v>
      </c>
      <c r="D93" s="20">
        <v>10171.995705635876</v>
      </c>
      <c r="E93" s="20">
        <v>1684.4178673879999</v>
      </c>
      <c r="F93" s="21">
        <f t="shared" si="4"/>
        <v>10.310516969941451</v>
      </c>
      <c r="G93" s="21">
        <f>F93+F94</f>
        <v>24.921535585042921</v>
      </c>
    </row>
    <row r="94" spans="1:7" x14ac:dyDescent="0.25">
      <c r="A94" s="2" t="s">
        <v>640</v>
      </c>
      <c r="B94" s="2" t="s">
        <v>67</v>
      </c>
      <c r="C94" s="2" t="s">
        <v>6</v>
      </c>
      <c r="D94" s="20">
        <v>14358.869628337201</v>
      </c>
      <c r="E94" s="20">
        <v>2702.7260251933003</v>
      </c>
      <c r="F94" s="21">
        <f t="shared" si="4"/>
        <v>14.61101861510147</v>
      </c>
      <c r="G94" s="21"/>
    </row>
    <row r="95" spans="1:7" x14ac:dyDescent="0.25">
      <c r="A95" s="2" t="s">
        <v>640</v>
      </c>
      <c r="B95" s="2" t="s">
        <v>68</v>
      </c>
      <c r="C95" s="2" t="s">
        <v>5</v>
      </c>
      <c r="D95" s="20">
        <v>1941.9626235974374</v>
      </c>
      <c r="E95" s="20">
        <v>963.94067607500017</v>
      </c>
      <c r="F95" s="21">
        <f t="shared" si="4"/>
        <v>2.1680406957530503</v>
      </c>
      <c r="G95" s="21">
        <f>F95+F96</f>
        <v>5.1774947730340504</v>
      </c>
    </row>
    <row r="96" spans="1:7" x14ac:dyDescent="0.25">
      <c r="A96" s="2" t="s">
        <v>640</v>
      </c>
      <c r="B96" s="2" t="s">
        <v>68</v>
      </c>
      <c r="C96" s="2" t="s">
        <v>6</v>
      </c>
      <c r="D96" s="20">
        <v>2990.4438703255123</v>
      </c>
      <c r="E96" s="20">
        <v>337.72666713749999</v>
      </c>
      <c r="F96" s="21">
        <f t="shared" si="4"/>
        <v>3.0094540772809997</v>
      </c>
      <c r="G96" s="21"/>
    </row>
    <row r="97" spans="1:7" x14ac:dyDescent="0.25">
      <c r="A97" s="2" t="s">
        <v>640</v>
      </c>
      <c r="B97" s="2" t="s">
        <v>69</v>
      </c>
      <c r="C97" s="2" t="s">
        <v>5</v>
      </c>
      <c r="D97" s="20">
        <v>5879.826131221701</v>
      </c>
      <c r="E97" s="20">
        <v>-77.878335319999977</v>
      </c>
      <c r="F97" s="21">
        <f t="shared" si="4"/>
        <v>5.8803418581328897</v>
      </c>
      <c r="G97" s="21">
        <f>F97+F98</f>
        <v>11.353630642824914</v>
      </c>
    </row>
    <row r="98" spans="1:7" x14ac:dyDescent="0.25">
      <c r="A98" s="2" t="s">
        <v>640</v>
      </c>
      <c r="B98" s="2" t="s">
        <v>69</v>
      </c>
      <c r="C98" s="2" t="s">
        <v>6</v>
      </c>
      <c r="D98" s="20">
        <v>5471.43618410625</v>
      </c>
      <c r="E98" s="20">
        <v>142.39453602</v>
      </c>
      <c r="F98" s="21">
        <f t="shared" si="4"/>
        <v>5.4732887846920253</v>
      </c>
      <c r="G98" s="21"/>
    </row>
    <row r="99" spans="1:7" x14ac:dyDescent="0.25">
      <c r="A99" s="2" t="s">
        <v>640</v>
      </c>
      <c r="B99" s="2" t="s">
        <v>70</v>
      </c>
      <c r="C99" s="2" t="s">
        <v>5</v>
      </c>
      <c r="D99" s="20">
        <v>28368.311857387736</v>
      </c>
      <c r="E99" s="20">
        <v>6545.8062857770001</v>
      </c>
      <c r="F99" s="21">
        <f t="shared" si="4"/>
        <v>29.113720091546586</v>
      </c>
      <c r="G99" s="21">
        <f>F99+F100</f>
        <v>47.425984887520599</v>
      </c>
    </row>
    <row r="100" spans="1:7" x14ac:dyDescent="0.25">
      <c r="A100" s="2" t="s">
        <v>640</v>
      </c>
      <c r="B100" s="2" t="s">
        <v>70</v>
      </c>
      <c r="C100" s="2" t="s">
        <v>6</v>
      </c>
      <c r="D100" s="20">
        <v>18288.798332847568</v>
      </c>
      <c r="E100" s="20">
        <v>926.76722983780019</v>
      </c>
      <c r="F100" s="21">
        <f t="shared" si="4"/>
        <v>18.312264795974013</v>
      </c>
      <c r="G100" s="21"/>
    </row>
    <row r="101" spans="1:7" x14ac:dyDescent="0.25">
      <c r="A101" s="2" t="s">
        <v>640</v>
      </c>
      <c r="B101" s="2" t="s">
        <v>71</v>
      </c>
      <c r="C101" s="2" t="s">
        <v>5</v>
      </c>
      <c r="D101" s="20">
        <v>19204.252064902157</v>
      </c>
      <c r="E101" s="20">
        <v>4104.3953120176993</v>
      </c>
      <c r="F101" s="21">
        <f t="shared" si="4"/>
        <v>19.637957079330111</v>
      </c>
      <c r="G101" s="21">
        <f>F101+F102</f>
        <v>36.626386692860777</v>
      </c>
    </row>
    <row r="102" spans="1:7" x14ac:dyDescent="0.25">
      <c r="A102" s="2" t="s">
        <v>640</v>
      </c>
      <c r="B102" s="2" t="s">
        <v>71</v>
      </c>
      <c r="C102" s="2" t="s">
        <v>6</v>
      </c>
      <c r="D102" s="20">
        <v>16512.358798654641</v>
      </c>
      <c r="E102" s="20">
        <v>3993.5883160859503</v>
      </c>
      <c r="F102" s="21">
        <f t="shared" si="4"/>
        <v>16.988429613530663</v>
      </c>
      <c r="G102" s="21"/>
    </row>
    <row r="103" spans="1:7" x14ac:dyDescent="0.25">
      <c r="A103" s="2" t="s">
        <v>640</v>
      </c>
      <c r="B103" s="2" t="s">
        <v>72</v>
      </c>
      <c r="C103" s="2" t="s">
        <v>5</v>
      </c>
      <c r="D103" s="20">
        <v>13737.695223849292</v>
      </c>
      <c r="E103" s="20">
        <v>2317.9388746958502</v>
      </c>
      <c r="F103" s="21">
        <f t="shared" si="4"/>
        <v>13.931873911653016</v>
      </c>
      <c r="G103" s="21">
        <f>F103+F104</f>
        <v>32.81864966834069</v>
      </c>
    </row>
    <row r="104" spans="1:7" x14ac:dyDescent="0.25">
      <c r="A104" s="2" t="s">
        <v>640</v>
      </c>
      <c r="B104" s="2" t="s">
        <v>72</v>
      </c>
      <c r="C104" s="2" t="s">
        <v>6</v>
      </c>
      <c r="D104" s="20">
        <v>18549.619522025663</v>
      </c>
      <c r="E104" s="20">
        <v>3552.7333240041507</v>
      </c>
      <c r="F104" s="21">
        <f t="shared" si="4"/>
        <v>18.886775756687673</v>
      </c>
      <c r="G104" s="21"/>
    </row>
    <row r="105" spans="1:7" x14ac:dyDescent="0.25">
      <c r="A105" s="2" t="s">
        <v>640</v>
      </c>
      <c r="B105" s="2" t="s">
        <v>73</v>
      </c>
      <c r="C105" s="2" t="s">
        <v>5</v>
      </c>
      <c r="D105" s="20">
        <v>3968.790248645952</v>
      </c>
      <c r="E105" s="20">
        <v>367.31871838687999</v>
      </c>
      <c r="F105" s="21">
        <f t="shared" si="4"/>
        <v>3.985752009172745</v>
      </c>
      <c r="G105" s="21">
        <f>F105+F106</f>
        <v>10.904070442694049</v>
      </c>
    </row>
    <row r="106" spans="1:7" x14ac:dyDescent="0.25">
      <c r="A106" s="2" t="s">
        <v>640</v>
      </c>
      <c r="B106" s="2" t="s">
        <v>73</v>
      </c>
      <c r="C106" s="2" t="s">
        <v>6</v>
      </c>
      <c r="D106" s="20">
        <v>6572.0972182677115</v>
      </c>
      <c r="E106" s="20">
        <v>2161.17285316064</v>
      </c>
      <c r="F106" s="21">
        <f t="shared" si="4"/>
        <v>6.9183184335213053</v>
      </c>
      <c r="G106" s="21"/>
    </row>
    <row r="107" spans="1:7" x14ac:dyDescent="0.25">
      <c r="A107" s="2" t="s">
        <v>640</v>
      </c>
      <c r="B107" s="2" t="s">
        <v>74</v>
      </c>
      <c r="C107" s="2" t="s">
        <v>5</v>
      </c>
      <c r="D107" s="20">
        <v>9032.2200048043087</v>
      </c>
      <c r="E107" s="20">
        <v>2607.0730403854004</v>
      </c>
      <c r="F107" s="21">
        <f t="shared" si="4"/>
        <v>9.4009482528674493</v>
      </c>
      <c r="G107" s="21">
        <f>F107+F108</f>
        <v>24.814767048300133</v>
      </c>
    </row>
    <row r="108" spans="1:7" x14ac:dyDescent="0.25">
      <c r="A108" s="2" t="s">
        <v>640</v>
      </c>
      <c r="B108" s="2" t="s">
        <v>74</v>
      </c>
      <c r="C108" s="2" t="s">
        <v>6</v>
      </c>
      <c r="D108" s="20">
        <v>15352.776980974581</v>
      </c>
      <c r="E108" s="20">
        <v>1370.4192172072314</v>
      </c>
      <c r="F108" s="21">
        <f t="shared" si="4"/>
        <v>15.413818795432682</v>
      </c>
      <c r="G108" s="21"/>
    </row>
    <row r="109" spans="1:7" x14ac:dyDescent="0.25">
      <c r="A109" s="2" t="s">
        <v>640</v>
      </c>
      <c r="B109" s="2" t="s">
        <v>75</v>
      </c>
      <c r="C109" s="2" t="s">
        <v>5</v>
      </c>
      <c r="D109" s="20">
        <v>11337.6</v>
      </c>
      <c r="E109" s="20">
        <v>-551.24777230980033</v>
      </c>
      <c r="F109" s="21">
        <f t="shared" si="4"/>
        <v>11.350993254622104</v>
      </c>
      <c r="G109" s="21">
        <f>F109+F110</f>
        <v>16.277879679970919</v>
      </c>
    </row>
    <row r="110" spans="1:7" x14ac:dyDescent="0.25">
      <c r="A110" s="2" t="s">
        <v>640</v>
      </c>
      <c r="B110" s="2" t="s">
        <v>75</v>
      </c>
      <c r="C110" s="2" t="s">
        <v>6</v>
      </c>
      <c r="D110" s="20">
        <v>4867.4448717087498</v>
      </c>
      <c r="E110" s="20">
        <v>763.01393772500001</v>
      </c>
      <c r="F110" s="21">
        <f t="shared" si="4"/>
        <v>4.9268864253488145</v>
      </c>
      <c r="G110" s="21"/>
    </row>
    <row r="111" spans="1:7" x14ac:dyDescent="0.25">
      <c r="A111" s="2" t="s">
        <v>640</v>
      </c>
      <c r="B111" s="2" t="s">
        <v>76</v>
      </c>
      <c r="C111" s="2" t="s">
        <v>5</v>
      </c>
      <c r="D111" s="20">
        <v>8883.4092736182138</v>
      </c>
      <c r="E111" s="20">
        <v>1733.1356492553598</v>
      </c>
      <c r="F111" s="21">
        <f t="shared" si="4"/>
        <v>9.0508960606851456</v>
      </c>
      <c r="G111" s="21">
        <f>F111+F112</f>
        <v>14.3316414268259</v>
      </c>
    </row>
    <row r="112" spans="1:7" x14ac:dyDescent="0.25">
      <c r="A112" s="2" t="s">
        <v>640</v>
      </c>
      <c r="B112" s="2" t="s">
        <v>76</v>
      </c>
      <c r="C112" s="2" t="s">
        <v>6</v>
      </c>
      <c r="D112" s="20">
        <v>5162.2582653283207</v>
      </c>
      <c r="E112" s="20">
        <v>-1112.3673961719999</v>
      </c>
      <c r="F112" s="21">
        <f t="shared" si="4"/>
        <v>5.2807453661407537</v>
      </c>
      <c r="G112" s="21"/>
    </row>
    <row r="113" spans="1:7" x14ac:dyDescent="0.25">
      <c r="A113" s="2" t="s">
        <v>640</v>
      </c>
      <c r="B113" s="2" t="s">
        <v>77</v>
      </c>
      <c r="C113" s="2" t="s">
        <v>5</v>
      </c>
      <c r="D113" s="20">
        <v>9331.4778897702508</v>
      </c>
      <c r="E113" s="20">
        <v>944.86961753340006</v>
      </c>
      <c r="F113" s="21">
        <f t="shared" si="4"/>
        <v>9.379192833149812</v>
      </c>
      <c r="G113" s="21">
        <f>F113+F114</f>
        <v>19.182270455489729</v>
      </c>
    </row>
    <row r="114" spans="1:7" x14ac:dyDescent="0.25">
      <c r="A114" s="2" t="s">
        <v>640</v>
      </c>
      <c r="B114" s="2" t="s">
        <v>77</v>
      </c>
      <c r="C114" s="2" t="s">
        <v>6</v>
      </c>
      <c r="D114" s="20">
        <v>8734.5849582843493</v>
      </c>
      <c r="E114" s="20">
        <v>-4450.5456380240012</v>
      </c>
      <c r="F114" s="21">
        <f t="shared" si="4"/>
        <v>9.8030776223399183</v>
      </c>
      <c r="G114" s="21"/>
    </row>
    <row r="115" spans="1:7" x14ac:dyDescent="0.25">
      <c r="A115" s="2" t="s">
        <v>640</v>
      </c>
      <c r="B115" s="2" t="s">
        <v>78</v>
      </c>
      <c r="C115" s="2" t="s">
        <v>5</v>
      </c>
      <c r="D115" s="20">
        <v>18816.099492149988</v>
      </c>
      <c r="E115" s="20">
        <v>4772.2707841170004</v>
      </c>
      <c r="F115" s="21">
        <f t="shared" si="4"/>
        <v>19.411856390758299</v>
      </c>
      <c r="G115" s="21">
        <f>F115+F116</f>
        <v>34.413217888877405</v>
      </c>
    </row>
    <row r="116" spans="1:7" x14ac:dyDescent="0.25">
      <c r="A116" s="2" t="s">
        <v>640</v>
      </c>
      <c r="B116" s="2" t="s">
        <v>78</v>
      </c>
      <c r="C116" s="2" t="s">
        <v>6</v>
      </c>
      <c r="D116" s="20">
        <v>14968.434782384078</v>
      </c>
      <c r="E116" s="20">
        <v>993.38157963839978</v>
      </c>
      <c r="F116" s="21">
        <f t="shared" si="4"/>
        <v>15.001361498119108</v>
      </c>
      <c r="G116" s="21"/>
    </row>
    <row r="117" spans="1:7" x14ac:dyDescent="0.25">
      <c r="A117" s="2" t="s">
        <v>640</v>
      </c>
      <c r="B117" s="2" t="s">
        <v>79</v>
      </c>
      <c r="C117" s="2" t="s">
        <v>5</v>
      </c>
      <c r="D117" s="20">
        <v>13611.81784712288</v>
      </c>
      <c r="E117" s="20">
        <v>-523.61907964160002</v>
      </c>
      <c r="F117" s="21">
        <f t="shared" si="4"/>
        <v>13.621885407087291</v>
      </c>
      <c r="G117" s="21">
        <f>F117+F118</f>
        <v>20.180899107074829</v>
      </c>
    </row>
    <row r="118" spans="1:7" x14ac:dyDescent="0.25">
      <c r="A118" s="2" t="s">
        <v>640</v>
      </c>
      <c r="B118" s="2" t="s">
        <v>79</v>
      </c>
      <c r="C118" s="2" t="s">
        <v>6</v>
      </c>
      <c r="D118" s="20">
        <v>6558.5428840469176</v>
      </c>
      <c r="E118" s="20">
        <v>78.587242868959976</v>
      </c>
      <c r="F118" s="21">
        <f t="shared" si="4"/>
        <v>6.5590136999875375</v>
      </c>
      <c r="G118" s="21"/>
    </row>
    <row r="119" spans="1:7" x14ac:dyDescent="0.25">
      <c r="A119" s="2" t="s">
        <v>640</v>
      </c>
      <c r="B119" s="2" t="s">
        <v>80</v>
      </c>
      <c r="C119" s="2" t="s">
        <v>5</v>
      </c>
      <c r="D119" s="20">
        <v>9546.7319306100017</v>
      </c>
      <c r="E119" s="20">
        <v>2669.5544850000001</v>
      </c>
      <c r="F119" s="21">
        <f t="shared" si="4"/>
        <v>9.9129517149692692</v>
      </c>
      <c r="G119" s="21">
        <f>F119+F120</f>
        <v>29.876680424057383</v>
      </c>
    </row>
    <row r="120" spans="1:7" x14ac:dyDescent="0.25">
      <c r="A120" s="2" t="s">
        <v>640</v>
      </c>
      <c r="B120" s="2" t="s">
        <v>80</v>
      </c>
      <c r="C120" s="2" t="s">
        <v>6</v>
      </c>
      <c r="D120" s="20">
        <v>17503.133512318469</v>
      </c>
      <c r="E120" s="20">
        <v>9601.6030546999355</v>
      </c>
      <c r="F120" s="21">
        <f t="shared" si="4"/>
        <v>19.963728709088116</v>
      </c>
      <c r="G120" s="21"/>
    </row>
    <row r="121" spans="1:7" x14ac:dyDescent="0.25">
      <c r="A121" s="2" t="s">
        <v>640</v>
      </c>
      <c r="B121" s="2" t="s">
        <v>81</v>
      </c>
      <c r="C121" s="2" t="s">
        <v>5</v>
      </c>
      <c r="D121" s="20">
        <v>7904.595709045373</v>
      </c>
      <c r="E121" s="20">
        <v>1008.88108561408</v>
      </c>
      <c r="F121" s="21">
        <f t="shared" si="4"/>
        <v>7.968718489717677</v>
      </c>
      <c r="G121" s="21">
        <f>F121+F122</f>
        <v>18.41571396973309</v>
      </c>
    </row>
    <row r="122" spans="1:7" x14ac:dyDescent="0.25">
      <c r="A122" s="2" t="s">
        <v>640</v>
      </c>
      <c r="B122" s="2" t="s">
        <v>81</v>
      </c>
      <c r="C122" s="2" t="s">
        <v>6</v>
      </c>
      <c r="D122" s="20">
        <v>10312.758089601793</v>
      </c>
      <c r="E122" s="20">
        <v>1669.35171393424</v>
      </c>
      <c r="F122" s="21">
        <f t="shared" si="4"/>
        <v>10.446995480015412</v>
      </c>
      <c r="G122" s="21"/>
    </row>
    <row r="123" spans="1:7" x14ac:dyDescent="0.25">
      <c r="A123" s="2" t="s">
        <v>640</v>
      </c>
      <c r="B123" s="2" t="s">
        <v>82</v>
      </c>
      <c r="C123" s="2" t="s">
        <v>5</v>
      </c>
      <c r="D123" s="20">
        <v>4631.8296753296672</v>
      </c>
      <c r="E123" s="20">
        <v>-4698.7038800390401</v>
      </c>
      <c r="F123" s="21">
        <f t="shared" si="4"/>
        <v>6.597853006361877</v>
      </c>
      <c r="G123" s="21">
        <f>F123+F124</f>
        <v>11.241880089990577</v>
      </c>
    </row>
    <row r="124" spans="1:7" x14ac:dyDescent="0.25">
      <c r="A124" s="2" t="s">
        <v>640</v>
      </c>
      <c r="B124" s="2" t="s">
        <v>82</v>
      </c>
      <c r="C124" s="2" t="s">
        <v>6</v>
      </c>
      <c r="D124" s="20">
        <v>4445.9385475989293</v>
      </c>
      <c r="E124" s="20">
        <v>1341.8710759424002</v>
      </c>
      <c r="F124" s="21">
        <f t="shared" si="4"/>
        <v>4.6440270836286999</v>
      </c>
      <c r="G124" s="21"/>
    </row>
    <row r="125" spans="1:7" x14ac:dyDescent="0.25">
      <c r="A125" s="2" t="s">
        <v>640</v>
      </c>
      <c r="B125" s="2" t="s">
        <v>83</v>
      </c>
      <c r="C125" s="2" t="s">
        <v>5</v>
      </c>
      <c r="D125" s="20">
        <v>14925.764974725817</v>
      </c>
      <c r="E125" s="20">
        <v>3361.8013518038001</v>
      </c>
      <c r="F125" s="21">
        <f t="shared" si="4"/>
        <v>15.299678702827123</v>
      </c>
      <c r="G125" s="21">
        <f>F125+F126</f>
        <v>40.911470565638147</v>
      </c>
    </row>
    <row r="126" spans="1:7" x14ac:dyDescent="0.25">
      <c r="A126" s="2" t="s">
        <v>640</v>
      </c>
      <c r="B126" s="2" t="s">
        <v>83</v>
      </c>
      <c r="C126" s="2" t="s">
        <v>6</v>
      </c>
      <c r="D126" s="20">
        <v>24694.753509840149</v>
      </c>
      <c r="E126" s="20">
        <v>6792.1301159643999</v>
      </c>
      <c r="F126" s="21">
        <f t="shared" si="4"/>
        <v>25.611791862811025</v>
      </c>
      <c r="G126" s="21"/>
    </row>
    <row r="127" spans="1:7" x14ac:dyDescent="0.25">
      <c r="A127" s="2" t="s">
        <v>640</v>
      </c>
      <c r="B127" s="2" t="s">
        <v>84</v>
      </c>
      <c r="C127" s="2" t="s">
        <v>5</v>
      </c>
      <c r="D127" s="20">
        <v>7575.7973490008144</v>
      </c>
      <c r="E127" s="20">
        <v>1355.1980358130002</v>
      </c>
      <c r="F127" s="21">
        <f t="shared" si="4"/>
        <v>7.6960553005678936</v>
      </c>
      <c r="G127" s="21">
        <f>F127+F128</f>
        <v>17.671706255541999</v>
      </c>
    </row>
    <row r="128" spans="1:7" x14ac:dyDescent="0.25">
      <c r="A128" s="2" t="s">
        <v>640</v>
      </c>
      <c r="B128" s="2" t="s">
        <v>84</v>
      </c>
      <c r="C128" s="2" t="s">
        <v>6</v>
      </c>
      <c r="D128" s="20">
        <v>9743.3022850983143</v>
      </c>
      <c r="E128" s="20">
        <v>2140.4841874383851</v>
      </c>
      <c r="F128" s="21">
        <f t="shared" si="4"/>
        <v>9.975650954974105</v>
      </c>
      <c r="G128" s="21"/>
    </row>
    <row r="129" spans="1:7" x14ac:dyDescent="0.25">
      <c r="A129" s="2" t="s">
        <v>640</v>
      </c>
      <c r="B129" s="2" t="s">
        <v>85</v>
      </c>
      <c r="C129" s="2" t="s">
        <v>5</v>
      </c>
      <c r="D129" s="20">
        <v>3304.616737630809</v>
      </c>
      <c r="E129" s="20">
        <v>861.90016427039996</v>
      </c>
      <c r="F129" s="21">
        <f t="shared" si="4"/>
        <v>3.4151667127387841</v>
      </c>
      <c r="G129" s="21">
        <f>F129+F130</f>
        <v>13.567046053139871</v>
      </c>
    </row>
    <row r="130" spans="1:7" x14ac:dyDescent="0.25">
      <c r="A130" s="2" t="s">
        <v>640</v>
      </c>
      <c r="B130" s="2" t="s">
        <v>85</v>
      </c>
      <c r="C130" s="2" t="s">
        <v>6</v>
      </c>
      <c r="D130" s="20">
        <v>9968.3319500086491</v>
      </c>
      <c r="E130" s="20">
        <v>1921.7211755348799</v>
      </c>
      <c r="F130" s="21">
        <f t="shared" si="4"/>
        <v>10.151879340401086</v>
      </c>
      <c r="G130" s="21"/>
    </row>
    <row r="131" spans="1:7" x14ac:dyDescent="0.25">
      <c r="A131" s="2" t="s">
        <v>640</v>
      </c>
      <c r="B131" s="2" t="s">
        <v>86</v>
      </c>
      <c r="C131" s="2" t="s">
        <v>5</v>
      </c>
      <c r="D131" s="20">
        <v>2427.3192063330062</v>
      </c>
      <c r="E131" s="20">
        <v>101.59760477439997</v>
      </c>
      <c r="F131" s="21">
        <f t="shared" si="4"/>
        <v>2.4294445049700126</v>
      </c>
      <c r="G131" s="21">
        <f>F131+F132</f>
        <v>6.4613674220022803</v>
      </c>
    </row>
    <row r="132" spans="1:7" x14ac:dyDescent="0.25">
      <c r="A132" s="2" t="s">
        <v>640</v>
      </c>
      <c r="B132" s="2" t="s">
        <v>86</v>
      </c>
      <c r="C132" s="2" t="s">
        <v>6</v>
      </c>
      <c r="D132" s="20">
        <v>3929.7291059428799</v>
      </c>
      <c r="E132" s="20">
        <v>902.01527858200006</v>
      </c>
      <c r="F132" s="21">
        <f t="shared" si="4"/>
        <v>4.0319229170322677</v>
      </c>
      <c r="G132" s="21"/>
    </row>
    <row r="133" spans="1:7" x14ac:dyDescent="0.25">
      <c r="A133" s="2" t="s">
        <v>640</v>
      </c>
      <c r="B133" s="2" t="s">
        <v>87</v>
      </c>
      <c r="C133" s="2" t="s">
        <v>5</v>
      </c>
      <c r="D133" s="20">
        <v>762.71313084480005</v>
      </c>
      <c r="E133" s="20">
        <v>422.64990047999999</v>
      </c>
      <c r="F133" s="21">
        <f t="shared" si="4"/>
        <v>0.87198868016668141</v>
      </c>
      <c r="G133" s="21">
        <f>F133+F134</f>
        <v>1.7877386462951361</v>
      </c>
    </row>
    <row r="134" spans="1:7" x14ac:dyDescent="0.25">
      <c r="A134" s="2" t="s">
        <v>640</v>
      </c>
      <c r="B134" s="2" t="s">
        <v>87</v>
      </c>
      <c r="C134" s="2" t="s">
        <v>6</v>
      </c>
      <c r="D134" s="20">
        <v>877.27546849016005</v>
      </c>
      <c r="E134" s="20">
        <v>262.65139034400005</v>
      </c>
      <c r="F134" s="21">
        <f t="shared" si="4"/>
        <v>0.91574996612845472</v>
      </c>
      <c r="G134" s="21"/>
    </row>
    <row r="135" spans="1:7" x14ac:dyDescent="0.25">
      <c r="A135" s="2" t="s">
        <v>640</v>
      </c>
      <c r="B135" s="2" t="s">
        <v>88</v>
      </c>
      <c r="C135" s="2" t="s">
        <v>5</v>
      </c>
      <c r="D135" s="20">
        <v>10005.012891994829</v>
      </c>
      <c r="E135" s="20">
        <v>507.83154900414996</v>
      </c>
      <c r="F135" s="21">
        <f t="shared" si="4"/>
        <v>10.017892784969636</v>
      </c>
      <c r="G135" s="21">
        <f>F135+F136+F137</f>
        <v>25.082245106447417</v>
      </c>
    </row>
    <row r="136" spans="1:7" x14ac:dyDescent="0.25">
      <c r="A136" s="2" t="s">
        <v>640</v>
      </c>
      <c r="B136" s="2" t="s">
        <v>88</v>
      </c>
      <c r="C136" s="2" t="s">
        <v>6</v>
      </c>
      <c r="D136" s="20">
        <v>4432.3355769450718</v>
      </c>
      <c r="E136" s="20">
        <v>-476.26963887440002</v>
      </c>
      <c r="F136" s="21">
        <f t="shared" ref="F136:F199" si="5">SQRT(D136*D136+E136*E136)/1000</f>
        <v>4.4578505398416572</v>
      </c>
      <c r="G136" s="21"/>
    </row>
    <row r="137" spans="1:7" x14ac:dyDescent="0.25">
      <c r="A137" s="2" t="s">
        <v>640</v>
      </c>
      <c r="B137" s="2" t="s">
        <v>89</v>
      </c>
      <c r="C137" s="2" t="s">
        <v>90</v>
      </c>
      <c r="D137" s="20">
        <v>10595.651393925658</v>
      </c>
      <c r="E137" s="20">
        <v>-479.63692753109973</v>
      </c>
      <c r="F137" s="21">
        <f t="shared" si="5"/>
        <v>10.606501781636121</v>
      </c>
      <c r="G137" s="21"/>
    </row>
    <row r="138" spans="1:7" x14ac:dyDescent="0.25">
      <c r="A138" s="2" t="s">
        <v>640</v>
      </c>
      <c r="B138" s="2" t="s">
        <v>91</v>
      </c>
      <c r="C138" s="2" t="s">
        <v>5</v>
      </c>
      <c r="D138" s="20">
        <v>5265.3289228890571</v>
      </c>
      <c r="E138" s="20">
        <v>1855.5313807863201</v>
      </c>
      <c r="F138" s="21">
        <f t="shared" si="5"/>
        <v>5.5827130833757543</v>
      </c>
      <c r="G138" s="21">
        <f>F138+F139</f>
        <v>11.185820880929288</v>
      </c>
    </row>
    <row r="139" spans="1:7" x14ac:dyDescent="0.25">
      <c r="A139" s="2" t="s">
        <v>640</v>
      </c>
      <c r="B139" s="2" t="s">
        <v>91</v>
      </c>
      <c r="C139" s="2" t="s">
        <v>6</v>
      </c>
      <c r="D139" s="20">
        <v>5269.1771389347523</v>
      </c>
      <c r="E139" s="20">
        <v>1905.4105251972801</v>
      </c>
      <c r="F139" s="21">
        <f t="shared" si="5"/>
        <v>5.6031077975535331</v>
      </c>
      <c r="G139" s="21"/>
    </row>
    <row r="140" spans="1:7" x14ac:dyDescent="0.25">
      <c r="A140" s="2" t="s">
        <v>640</v>
      </c>
      <c r="B140" s="2" t="s">
        <v>92</v>
      </c>
      <c r="C140" s="2" t="s">
        <v>5</v>
      </c>
      <c r="D140" s="20">
        <v>3025.7283277566003</v>
      </c>
      <c r="E140" s="20">
        <v>-598.95642437999993</v>
      </c>
      <c r="F140" s="21">
        <f t="shared" si="5"/>
        <v>3.0844417179928731</v>
      </c>
      <c r="G140" s="21">
        <f>F140+F141</f>
        <v>8.5118189904912143</v>
      </c>
    </row>
    <row r="141" spans="1:7" x14ac:dyDescent="0.25">
      <c r="A141" s="2" t="s">
        <v>640</v>
      </c>
      <c r="B141" s="2" t="s">
        <v>92</v>
      </c>
      <c r="C141" s="2" t="s">
        <v>6</v>
      </c>
      <c r="D141" s="20">
        <v>5421.9972453104001</v>
      </c>
      <c r="E141" s="20">
        <v>241.59869593600001</v>
      </c>
      <c r="F141" s="21">
        <f t="shared" si="5"/>
        <v>5.427377272498342</v>
      </c>
      <c r="G141" s="21"/>
    </row>
    <row r="142" spans="1:7" x14ac:dyDescent="0.25">
      <c r="A142" s="2" t="s">
        <v>640</v>
      </c>
      <c r="B142" s="2" t="s">
        <v>93</v>
      </c>
      <c r="C142" s="2" t="s">
        <v>5</v>
      </c>
      <c r="D142" s="20">
        <v>13477.917823481788</v>
      </c>
      <c r="E142" s="20">
        <v>2912.2900006049999</v>
      </c>
      <c r="F142" s="21">
        <f t="shared" si="5"/>
        <v>13.788970298907456</v>
      </c>
      <c r="G142" s="21">
        <f>F142+F143</f>
        <v>25.023638378164591</v>
      </c>
    </row>
    <row r="143" spans="1:7" x14ac:dyDescent="0.25">
      <c r="A143" s="2" t="s">
        <v>640</v>
      </c>
      <c r="B143" s="2" t="s">
        <v>93</v>
      </c>
      <c r="C143" s="2" t="s">
        <v>6</v>
      </c>
      <c r="D143" s="20">
        <v>10950.86509943286</v>
      </c>
      <c r="E143" s="20">
        <v>2509.2469836790751</v>
      </c>
      <c r="F143" s="21">
        <f t="shared" si="5"/>
        <v>11.234668079257135</v>
      </c>
      <c r="G143" s="21"/>
    </row>
    <row r="144" spans="1:7" x14ac:dyDescent="0.25">
      <c r="A144" s="2" t="s">
        <v>640</v>
      </c>
      <c r="B144" s="2" t="s">
        <v>94</v>
      </c>
      <c r="C144" s="2" t="s">
        <v>5</v>
      </c>
      <c r="D144" s="20">
        <v>12938.843875162205</v>
      </c>
      <c r="E144" s="20">
        <v>-33.93283262724983</v>
      </c>
      <c r="F144" s="21">
        <f t="shared" si="5"/>
        <v>12.938888370449472</v>
      </c>
      <c r="G144" s="21">
        <f>F144+F145</f>
        <v>25.576736123157364</v>
      </c>
    </row>
    <row r="145" spans="1:7" x14ac:dyDescent="0.25">
      <c r="A145" s="2" t="s">
        <v>640</v>
      </c>
      <c r="B145" s="2" t="s">
        <v>94</v>
      </c>
      <c r="C145" s="2" t="s">
        <v>6</v>
      </c>
      <c r="D145" s="20">
        <v>12597.122021032988</v>
      </c>
      <c r="E145" s="20">
        <v>1013.7616129197502</v>
      </c>
      <c r="F145" s="21">
        <f t="shared" si="5"/>
        <v>12.637847752707891</v>
      </c>
      <c r="G145" s="21"/>
    </row>
    <row r="146" spans="1:7" x14ac:dyDescent="0.25">
      <c r="A146" s="2" t="s">
        <v>640</v>
      </c>
      <c r="B146" s="2" t="s">
        <v>95</v>
      </c>
      <c r="C146" s="2" t="s">
        <v>5</v>
      </c>
      <c r="D146" s="20">
        <v>3169.3107201062503</v>
      </c>
      <c r="E146" s="20">
        <v>-1156.0403771249998</v>
      </c>
      <c r="F146" s="21">
        <f t="shared" si="5"/>
        <v>3.3735678137727882</v>
      </c>
      <c r="G146" s="21">
        <f>F146+F147</f>
        <v>12.109407748497347</v>
      </c>
    </row>
    <row r="147" spans="1:7" x14ac:dyDescent="0.25">
      <c r="A147" s="2" t="s">
        <v>640</v>
      </c>
      <c r="B147" s="2" t="s">
        <v>95</v>
      </c>
      <c r="C147" s="2" t="s">
        <v>6</v>
      </c>
      <c r="D147" s="20">
        <v>8699.16515650572</v>
      </c>
      <c r="E147" s="20">
        <v>-799.6405098324999</v>
      </c>
      <c r="F147" s="21">
        <f t="shared" si="5"/>
        <v>8.7358399347245577</v>
      </c>
      <c r="G147" s="21"/>
    </row>
    <row r="148" spans="1:7" x14ac:dyDescent="0.25">
      <c r="A148" s="2" t="s">
        <v>640</v>
      </c>
      <c r="B148" s="2" t="s">
        <v>96</v>
      </c>
      <c r="C148" s="2" t="s">
        <v>5</v>
      </c>
      <c r="D148" s="20">
        <v>340.51703434319995</v>
      </c>
      <c r="E148" s="20">
        <v>231.35389512</v>
      </c>
      <c r="F148" s="21">
        <f t="shared" si="5"/>
        <v>0.4116752062792754</v>
      </c>
      <c r="G148" s="21">
        <f>F148+F149</f>
        <v>0.78744118130454055</v>
      </c>
    </row>
    <row r="149" spans="1:7" x14ac:dyDescent="0.25">
      <c r="A149" s="2" t="s">
        <v>640</v>
      </c>
      <c r="B149" s="2" t="s">
        <v>96</v>
      </c>
      <c r="C149" s="2" t="s">
        <v>6</v>
      </c>
      <c r="D149" s="20">
        <v>367.51272484350005</v>
      </c>
      <c r="E149" s="20">
        <v>78.322825950000009</v>
      </c>
      <c r="F149" s="21">
        <f t="shared" si="5"/>
        <v>0.3757659750252651</v>
      </c>
      <c r="G149" s="21"/>
    </row>
    <row r="150" spans="1:7" x14ac:dyDescent="0.25">
      <c r="A150" s="2" t="s">
        <v>640</v>
      </c>
      <c r="B150" s="2" t="s">
        <v>97</v>
      </c>
      <c r="C150" s="2" t="s">
        <v>5</v>
      </c>
      <c r="D150" s="20">
        <v>8702.1046856789344</v>
      </c>
      <c r="E150" s="20">
        <v>-505.40638841120011</v>
      </c>
      <c r="F150" s="21">
        <f t="shared" si="5"/>
        <v>8.7167689873004033</v>
      </c>
      <c r="G150" s="21">
        <f>F150+F151</f>
        <v>19.899365530562136</v>
      </c>
    </row>
    <row r="151" spans="1:7" x14ac:dyDescent="0.25">
      <c r="A151" s="2" t="s">
        <v>640</v>
      </c>
      <c r="B151" s="2" t="s">
        <v>97</v>
      </c>
      <c r="C151" s="2" t="s">
        <v>6</v>
      </c>
      <c r="D151" s="20">
        <v>11182.468429799983</v>
      </c>
      <c r="E151" s="20">
        <v>-53.528178522399998</v>
      </c>
      <c r="F151" s="21">
        <f t="shared" si="5"/>
        <v>11.182596543261731</v>
      </c>
      <c r="G151" s="21"/>
    </row>
    <row r="152" spans="1:7" x14ac:dyDescent="0.25">
      <c r="A152" s="2" t="s">
        <v>640</v>
      </c>
      <c r="B152" s="2" t="s">
        <v>98</v>
      </c>
      <c r="C152" s="2" t="s">
        <v>5</v>
      </c>
      <c r="D152" s="20">
        <v>12888.96595833611</v>
      </c>
      <c r="E152" s="20">
        <v>545.42798273505002</v>
      </c>
      <c r="F152" s="21">
        <f t="shared" si="5"/>
        <v>12.900501353028785</v>
      </c>
      <c r="G152" s="21">
        <f>F152+F153</f>
        <v>19.285418543783607</v>
      </c>
    </row>
    <row r="153" spans="1:7" x14ac:dyDescent="0.25">
      <c r="A153" s="2" t="s">
        <v>640</v>
      </c>
      <c r="B153" s="2" t="s">
        <v>98</v>
      </c>
      <c r="C153" s="2" t="s">
        <v>6</v>
      </c>
      <c r="D153" s="20">
        <v>6366.6288714177836</v>
      </c>
      <c r="E153" s="20">
        <v>-482.91235894929997</v>
      </c>
      <c r="F153" s="21">
        <f t="shared" si="5"/>
        <v>6.3849171907548223</v>
      </c>
      <c r="G153" s="21"/>
    </row>
    <row r="154" spans="1:7" x14ac:dyDescent="0.25">
      <c r="A154" s="2" t="s">
        <v>640</v>
      </c>
      <c r="B154" s="2" t="s">
        <v>99</v>
      </c>
      <c r="C154" s="2" t="s">
        <v>5</v>
      </c>
      <c r="D154" s="20">
        <v>3626.9405829804737</v>
      </c>
      <c r="E154" s="20">
        <v>402.39377924704002</v>
      </c>
      <c r="F154" s="21">
        <f t="shared" si="5"/>
        <v>3.64919425983976</v>
      </c>
      <c r="G154" s="21">
        <f>F154+F155</f>
        <v>6.5371280913968004</v>
      </c>
    </row>
    <row r="155" spans="1:7" x14ac:dyDescent="0.25">
      <c r="A155" s="2" t="s">
        <v>640</v>
      </c>
      <c r="B155" s="2" t="s">
        <v>99</v>
      </c>
      <c r="C155" s="2" t="s">
        <v>6</v>
      </c>
      <c r="D155" s="20">
        <v>2867.9175138042879</v>
      </c>
      <c r="E155" s="20">
        <v>-339.42738467360005</v>
      </c>
      <c r="F155" s="21">
        <f t="shared" si="5"/>
        <v>2.8879338315570404</v>
      </c>
      <c r="G155" s="21"/>
    </row>
    <row r="156" spans="1:7" x14ac:dyDescent="0.25">
      <c r="A156" s="2" t="s">
        <v>640</v>
      </c>
      <c r="B156" s="2" t="s">
        <v>100</v>
      </c>
      <c r="C156" s="2" t="s">
        <v>5</v>
      </c>
      <c r="D156" s="20">
        <v>6027.233128026176</v>
      </c>
      <c r="E156" s="20">
        <v>-734.24215349151996</v>
      </c>
      <c r="F156" s="21">
        <f t="shared" si="5"/>
        <v>6.0717913929531599</v>
      </c>
      <c r="G156" s="21">
        <f>F156+F157</f>
        <v>8.3310640971658252</v>
      </c>
    </row>
    <row r="157" spans="1:7" x14ac:dyDescent="0.25">
      <c r="A157" s="2" t="s">
        <v>640</v>
      </c>
      <c r="B157" s="2" t="s">
        <v>100</v>
      </c>
      <c r="C157" s="2" t="s">
        <v>6</v>
      </c>
      <c r="D157" s="20">
        <v>2204.6252776398082</v>
      </c>
      <c r="E157" s="20">
        <v>-493.90336827359999</v>
      </c>
      <c r="F157" s="21">
        <f t="shared" si="5"/>
        <v>2.2592727042126652</v>
      </c>
      <c r="G157" s="21"/>
    </row>
    <row r="158" spans="1:7" x14ac:dyDescent="0.25">
      <c r="A158" s="2" t="s">
        <v>640</v>
      </c>
      <c r="B158" s="2" t="s">
        <v>101</v>
      </c>
      <c r="C158" s="2" t="s">
        <v>5</v>
      </c>
      <c r="D158" s="20">
        <v>3767.6765207663525</v>
      </c>
      <c r="E158" s="20">
        <v>721.60537246712022</v>
      </c>
      <c r="F158" s="21">
        <f t="shared" si="5"/>
        <v>3.8361570195584354</v>
      </c>
      <c r="G158" s="21">
        <f>F158+F159</f>
        <v>13.211861982977975</v>
      </c>
    </row>
    <row r="159" spans="1:7" x14ac:dyDescent="0.25">
      <c r="A159" s="2" t="s">
        <v>640</v>
      </c>
      <c r="B159" s="2" t="s">
        <v>101</v>
      </c>
      <c r="C159" s="2" t="s">
        <v>6</v>
      </c>
      <c r="D159" s="20">
        <v>9271.1641675027204</v>
      </c>
      <c r="E159" s="20">
        <v>1396.1943060703998</v>
      </c>
      <c r="F159" s="21">
        <f t="shared" si="5"/>
        <v>9.3757049634195404</v>
      </c>
      <c r="G159" s="21"/>
    </row>
    <row r="160" spans="1:7" x14ac:dyDescent="0.25">
      <c r="A160" s="2" t="s">
        <v>640</v>
      </c>
      <c r="B160" s="2" t="s">
        <v>102</v>
      </c>
      <c r="C160" s="2" t="s">
        <v>5</v>
      </c>
      <c r="D160" s="20">
        <v>8819.3897265278556</v>
      </c>
      <c r="E160" s="20">
        <v>126.99852720919993</v>
      </c>
      <c r="F160" s="21">
        <f t="shared" si="5"/>
        <v>8.8203040635965824</v>
      </c>
      <c r="G160" s="21">
        <f>F160+F161</f>
        <v>14.894400920828733</v>
      </c>
    </row>
    <row r="161" spans="1:7" x14ac:dyDescent="0.25">
      <c r="A161" s="2" t="s">
        <v>640</v>
      </c>
      <c r="B161" s="2" t="s">
        <v>102</v>
      </c>
      <c r="C161" s="2" t="s">
        <v>6</v>
      </c>
      <c r="D161" s="20">
        <v>6032.767749315637</v>
      </c>
      <c r="E161" s="20">
        <v>-707.36547403350005</v>
      </c>
      <c r="F161" s="21">
        <f t="shared" si="5"/>
        <v>6.074096857232151</v>
      </c>
      <c r="G161" s="21"/>
    </row>
    <row r="162" spans="1:7" x14ac:dyDescent="0.25">
      <c r="A162" s="2" t="s">
        <v>640</v>
      </c>
      <c r="B162" s="2" t="s">
        <v>103</v>
      </c>
      <c r="C162" s="2" t="s">
        <v>5</v>
      </c>
      <c r="D162" s="20">
        <v>12357.747776675</v>
      </c>
      <c r="E162" s="20">
        <v>1587.19732</v>
      </c>
      <c r="F162" s="21">
        <f t="shared" si="5"/>
        <v>12.459258623390523</v>
      </c>
      <c r="G162" s="21">
        <f>F162+F163</f>
        <v>25.161469938439268</v>
      </c>
    </row>
    <row r="163" spans="1:7" x14ac:dyDescent="0.25">
      <c r="A163" s="2" t="s">
        <v>640</v>
      </c>
      <c r="B163" s="2" t="s">
        <v>103</v>
      </c>
      <c r="C163" s="2" t="s">
        <v>6</v>
      </c>
      <c r="D163" s="20">
        <v>12628.229819312068</v>
      </c>
      <c r="E163" s="20">
        <v>1368.9353245459999</v>
      </c>
      <c r="F163" s="21">
        <f t="shared" si="5"/>
        <v>12.702211315048746</v>
      </c>
      <c r="G163" s="21"/>
    </row>
    <row r="164" spans="1:7" x14ac:dyDescent="0.25">
      <c r="A164" s="2" t="s">
        <v>641</v>
      </c>
      <c r="B164" s="2" t="s">
        <v>104</v>
      </c>
      <c r="C164" s="2" t="s">
        <v>5</v>
      </c>
      <c r="D164" s="20">
        <v>7928.2182219339129</v>
      </c>
      <c r="E164" s="20">
        <v>198.48836842797729</v>
      </c>
      <c r="F164" s="21">
        <f t="shared" si="5"/>
        <v>7.9307024787849745</v>
      </c>
      <c r="G164" s="21">
        <f>F164+F165+F166+F167</f>
        <v>22.338473215732588</v>
      </c>
    </row>
    <row r="165" spans="1:7" x14ac:dyDescent="0.25">
      <c r="A165" s="2" t="s">
        <v>641</v>
      </c>
      <c r="B165" s="2" t="s">
        <v>104</v>
      </c>
      <c r="C165" s="2" t="s">
        <v>6</v>
      </c>
      <c r="D165" s="20">
        <v>2086.298030123251</v>
      </c>
      <c r="E165" s="20">
        <v>165.50075308128541</v>
      </c>
      <c r="F165" s="21">
        <f t="shared" si="5"/>
        <v>2.0928521136875937</v>
      </c>
      <c r="G165" s="21"/>
    </row>
    <row r="166" spans="1:7" x14ac:dyDescent="0.25">
      <c r="A166" s="2" t="s">
        <v>641</v>
      </c>
      <c r="B166" s="2" t="s">
        <v>104</v>
      </c>
      <c r="C166" s="2" t="s">
        <v>90</v>
      </c>
      <c r="D166" s="20">
        <v>4339.3837639162193</v>
      </c>
      <c r="E166" s="20">
        <v>63.738127909262737</v>
      </c>
      <c r="F166" s="21">
        <f t="shared" si="5"/>
        <v>4.3398518407301729</v>
      </c>
      <c r="G166" s="21"/>
    </row>
    <row r="167" spans="1:7" x14ac:dyDescent="0.25">
      <c r="A167" s="2" t="s">
        <v>641</v>
      </c>
      <c r="B167" s="2" t="s">
        <v>104</v>
      </c>
      <c r="C167" s="2" t="s">
        <v>105</v>
      </c>
      <c r="D167" s="20">
        <v>7974.8271198173152</v>
      </c>
      <c r="E167" s="20">
        <v>-61.827136737996227</v>
      </c>
      <c r="F167" s="21">
        <f t="shared" si="5"/>
        <v>7.9750667825298462</v>
      </c>
      <c r="G167" s="21"/>
    </row>
    <row r="168" spans="1:7" x14ac:dyDescent="0.25">
      <c r="A168" s="2" t="s">
        <v>641</v>
      </c>
      <c r="B168" s="2" t="s">
        <v>106</v>
      </c>
      <c r="C168" s="2" t="s">
        <v>5</v>
      </c>
      <c r="D168" s="20">
        <v>4988.018925274253</v>
      </c>
      <c r="E168" s="20">
        <v>535.00347688166346</v>
      </c>
      <c r="F168" s="21">
        <f t="shared" si="5"/>
        <v>5.0166285012117031</v>
      </c>
      <c r="G168" s="21">
        <f>F168+F169</f>
        <v>12.174452676988635</v>
      </c>
    </row>
    <row r="169" spans="1:7" x14ac:dyDescent="0.25">
      <c r="A169" s="2" t="s">
        <v>641</v>
      </c>
      <c r="B169" s="2" t="s">
        <v>106</v>
      </c>
      <c r="C169" s="2" t="s">
        <v>6</v>
      </c>
      <c r="D169" s="20">
        <v>7031.0705160719554</v>
      </c>
      <c r="E169" s="20">
        <v>1341.0795387896862</v>
      </c>
      <c r="F169" s="21">
        <f t="shared" si="5"/>
        <v>7.1578241757769314</v>
      </c>
      <c r="G169" s="21"/>
    </row>
    <row r="170" spans="1:7" x14ac:dyDescent="0.25">
      <c r="A170" s="2" t="s">
        <v>641</v>
      </c>
      <c r="B170" s="2" t="s">
        <v>107</v>
      </c>
      <c r="C170" s="2" t="s">
        <v>5</v>
      </c>
      <c r="D170" s="20">
        <v>6081.9539404787502</v>
      </c>
      <c r="E170" s="20">
        <v>-155.66709335324009</v>
      </c>
      <c r="F170" s="21">
        <f t="shared" si="5"/>
        <v>6.0839457573237823</v>
      </c>
      <c r="G170" s="21">
        <f>F170+F171</f>
        <v>13.110455848767035</v>
      </c>
    </row>
    <row r="171" spans="1:7" x14ac:dyDescent="0.25">
      <c r="A171" s="2" t="s">
        <v>641</v>
      </c>
      <c r="B171" s="2" t="s">
        <v>107</v>
      </c>
      <c r="C171" s="2" t="s">
        <v>6</v>
      </c>
      <c r="D171" s="20">
        <v>7023.9600288406573</v>
      </c>
      <c r="E171" s="20">
        <v>189.28702650373532</v>
      </c>
      <c r="F171" s="21">
        <f t="shared" si="5"/>
        <v>7.0265100914432521</v>
      </c>
      <c r="G171" s="21"/>
    </row>
    <row r="172" spans="1:7" x14ac:dyDescent="0.25">
      <c r="A172" s="2" t="s">
        <v>641</v>
      </c>
      <c r="B172" s="2" t="s">
        <v>108</v>
      </c>
      <c r="C172" s="2" t="s">
        <v>5</v>
      </c>
      <c r="D172" s="20">
        <v>5632.7478966851113</v>
      </c>
      <c r="E172" s="20">
        <v>1927.5403301208319</v>
      </c>
      <c r="F172" s="21">
        <f t="shared" si="5"/>
        <v>5.953424274470354</v>
      </c>
      <c r="G172" s="21">
        <f>F172+F173</f>
        <v>6.9345380925278333</v>
      </c>
    </row>
    <row r="173" spans="1:7" x14ac:dyDescent="0.25">
      <c r="A173" s="2" t="s">
        <v>641</v>
      </c>
      <c r="B173" s="2" t="s">
        <v>108</v>
      </c>
      <c r="C173" s="2" t="s">
        <v>6</v>
      </c>
      <c r="D173" s="20">
        <v>930.42303451227224</v>
      </c>
      <c r="E173" s="20">
        <v>311.28331280731948</v>
      </c>
      <c r="F173" s="21">
        <f t="shared" si="5"/>
        <v>0.98111381805747921</v>
      </c>
      <c r="G173" s="21"/>
    </row>
    <row r="174" spans="1:7" x14ac:dyDescent="0.25">
      <c r="A174" s="2" t="s">
        <v>641</v>
      </c>
      <c r="B174" s="2" t="s">
        <v>109</v>
      </c>
      <c r="C174" s="2" t="s">
        <v>5</v>
      </c>
      <c r="D174" s="20">
        <v>8241.9350933863152</v>
      </c>
      <c r="E174" s="20">
        <v>550.19873671652181</v>
      </c>
      <c r="F174" s="21">
        <f t="shared" si="5"/>
        <v>8.2602792164355652</v>
      </c>
      <c r="G174" s="21">
        <f>F174+F175</f>
        <v>12.227932184444127</v>
      </c>
    </row>
    <row r="175" spans="1:7" x14ac:dyDescent="0.25">
      <c r="A175" s="2" t="s">
        <v>641</v>
      </c>
      <c r="B175" s="2" t="s">
        <v>109</v>
      </c>
      <c r="C175" s="2" t="s">
        <v>6</v>
      </c>
      <c r="D175" s="20">
        <v>3858.8269417752135</v>
      </c>
      <c r="E175" s="20">
        <v>922.88932596325139</v>
      </c>
      <c r="F175" s="21">
        <f t="shared" si="5"/>
        <v>3.9676529680085619</v>
      </c>
      <c r="G175" s="21"/>
    </row>
    <row r="176" spans="1:7" x14ac:dyDescent="0.25">
      <c r="A176" s="2" t="s">
        <v>641</v>
      </c>
      <c r="B176" s="2" t="s">
        <v>110</v>
      </c>
      <c r="C176" s="2" t="s">
        <v>5</v>
      </c>
      <c r="D176" s="20">
        <v>3766.7709586561064</v>
      </c>
      <c r="E176" s="20">
        <v>936.91815468809079</v>
      </c>
      <c r="F176" s="21">
        <f t="shared" si="5"/>
        <v>3.8815433893696434</v>
      </c>
      <c r="G176" s="21">
        <f>F176+F177</f>
        <v>7.7358373757693961</v>
      </c>
    </row>
    <row r="177" spans="1:7" x14ac:dyDescent="0.25">
      <c r="A177" s="2" t="s">
        <v>641</v>
      </c>
      <c r="B177" s="2" t="s">
        <v>110</v>
      </c>
      <c r="C177" s="2" t="s">
        <v>6</v>
      </c>
      <c r="D177" s="20">
        <v>3782.6852346238184</v>
      </c>
      <c r="E177" s="20">
        <v>739.50966819659732</v>
      </c>
      <c r="F177" s="21">
        <f t="shared" si="5"/>
        <v>3.8542939863997523</v>
      </c>
      <c r="G177" s="21"/>
    </row>
    <row r="178" spans="1:7" x14ac:dyDescent="0.25">
      <c r="A178" s="2" t="s">
        <v>641</v>
      </c>
      <c r="B178" s="2" t="s">
        <v>111</v>
      </c>
      <c r="C178" s="2" t="s">
        <v>90</v>
      </c>
      <c r="D178" s="20">
        <v>7427.8491232829947</v>
      </c>
      <c r="E178" s="20">
        <v>1919.4942708942156</v>
      </c>
      <c r="F178" s="21">
        <f t="shared" si="5"/>
        <v>7.6718577185875692</v>
      </c>
      <c r="G178" s="21">
        <f>F178+F179</f>
        <v>15.025353255599004</v>
      </c>
    </row>
    <row r="179" spans="1:7" x14ac:dyDescent="0.25">
      <c r="A179" s="2" t="s">
        <v>641</v>
      </c>
      <c r="B179" s="2" t="s">
        <v>111</v>
      </c>
      <c r="C179" s="2" t="s">
        <v>105</v>
      </c>
      <c r="D179" s="20">
        <v>6482.8908003425031</v>
      </c>
      <c r="E179" s="20">
        <v>3470.7381756164841</v>
      </c>
      <c r="F179" s="21">
        <f t="shared" si="5"/>
        <v>7.3534955370114359</v>
      </c>
      <c r="G179" s="21"/>
    </row>
    <row r="180" spans="1:7" x14ac:dyDescent="0.25">
      <c r="A180" s="2" t="s">
        <v>641</v>
      </c>
      <c r="B180" s="2" t="s">
        <v>112</v>
      </c>
      <c r="C180" s="2" t="s">
        <v>5</v>
      </c>
      <c r="D180" s="20">
        <v>9639.2696682799342</v>
      </c>
      <c r="E180" s="20">
        <v>2319.6375342552001</v>
      </c>
      <c r="F180" s="21">
        <f t="shared" si="5"/>
        <v>9.9144459264321529</v>
      </c>
      <c r="G180" s="21">
        <f>F180+F181</f>
        <v>18.445851826498767</v>
      </c>
    </row>
    <row r="181" spans="1:7" x14ac:dyDescent="0.25">
      <c r="A181" s="2" t="s">
        <v>641</v>
      </c>
      <c r="B181" s="2" t="s">
        <v>112</v>
      </c>
      <c r="C181" s="2" t="s">
        <v>6</v>
      </c>
      <c r="D181" s="20">
        <v>7785.3984968163486</v>
      </c>
      <c r="E181" s="20">
        <v>3488.9048249359248</v>
      </c>
      <c r="F181" s="21">
        <f t="shared" si="5"/>
        <v>8.5314059000666145</v>
      </c>
      <c r="G181" s="21"/>
    </row>
    <row r="182" spans="1:7" x14ac:dyDescent="0.25">
      <c r="A182" s="2" t="s">
        <v>641</v>
      </c>
      <c r="B182" s="2" t="s">
        <v>113</v>
      </c>
      <c r="C182" s="2" t="s">
        <v>5</v>
      </c>
      <c r="D182" s="20">
        <v>7731.8710759658525</v>
      </c>
      <c r="E182" s="20">
        <v>-835.64129276551978</v>
      </c>
      <c r="F182" s="21">
        <f t="shared" si="5"/>
        <v>7.7768969843718629</v>
      </c>
      <c r="G182" s="21">
        <f>F182+F183</f>
        <v>12.339040882662452</v>
      </c>
    </row>
    <row r="183" spans="1:7" x14ac:dyDescent="0.25">
      <c r="A183" s="2" t="s">
        <v>641</v>
      </c>
      <c r="B183" s="2" t="s">
        <v>113</v>
      </c>
      <c r="C183" s="2" t="s">
        <v>6</v>
      </c>
      <c r="D183" s="20">
        <v>4508.423007384371</v>
      </c>
      <c r="E183" s="20">
        <v>698.05367644424211</v>
      </c>
      <c r="F183" s="21">
        <f t="shared" si="5"/>
        <v>4.5621438982905893</v>
      </c>
      <c r="G183" s="21"/>
    </row>
    <row r="184" spans="1:7" x14ac:dyDescent="0.25">
      <c r="A184" s="2" t="s">
        <v>641</v>
      </c>
      <c r="B184" s="2" t="s">
        <v>114</v>
      </c>
      <c r="C184" s="2" t="s">
        <v>5</v>
      </c>
      <c r="D184" s="20">
        <v>20819.339225514646</v>
      </c>
      <c r="E184" s="20">
        <v>6203.7186681512594</v>
      </c>
      <c r="F184" s="21">
        <f t="shared" si="5"/>
        <v>21.723973188637046</v>
      </c>
      <c r="G184" s="21">
        <f>F184+F185</f>
        <v>40.000315925280979</v>
      </c>
    </row>
    <row r="185" spans="1:7" x14ac:dyDescent="0.25">
      <c r="A185" s="2" t="s">
        <v>641</v>
      </c>
      <c r="B185" s="2" t="s">
        <v>114</v>
      </c>
      <c r="C185" s="2" t="s">
        <v>6</v>
      </c>
      <c r="D185" s="20">
        <v>17364.626330452786</v>
      </c>
      <c r="E185" s="20">
        <v>5700.3908840555168</v>
      </c>
      <c r="F185" s="21">
        <f t="shared" si="5"/>
        <v>18.276342736643933</v>
      </c>
      <c r="G185" s="21"/>
    </row>
    <row r="186" spans="1:7" x14ac:dyDescent="0.25">
      <c r="A186" s="2" t="s">
        <v>641</v>
      </c>
      <c r="B186" s="2" t="s">
        <v>115</v>
      </c>
      <c r="C186" s="2" t="s">
        <v>5</v>
      </c>
      <c r="D186" s="20">
        <v>13983.957900717418</v>
      </c>
      <c r="E186" s="20">
        <v>6422.7622027224797</v>
      </c>
      <c r="F186" s="21">
        <f t="shared" si="5"/>
        <v>15.388403194670902</v>
      </c>
      <c r="G186" s="21">
        <f>F186+F187</f>
        <v>25.720483489388094</v>
      </c>
    </row>
    <row r="187" spans="1:7" x14ac:dyDescent="0.25">
      <c r="A187" s="2" t="s">
        <v>641</v>
      </c>
      <c r="B187" s="2" t="s">
        <v>115</v>
      </c>
      <c r="C187" s="2" t="s">
        <v>6</v>
      </c>
      <c r="D187" s="20">
        <v>10209.719576514144</v>
      </c>
      <c r="E187" s="20">
        <v>1585.4051171316446</v>
      </c>
      <c r="F187" s="21">
        <f t="shared" si="5"/>
        <v>10.332080294717194</v>
      </c>
      <c r="G187" s="21"/>
    </row>
    <row r="188" spans="1:7" x14ac:dyDescent="0.25">
      <c r="A188" s="2" t="s">
        <v>641</v>
      </c>
      <c r="B188" s="2" t="s">
        <v>116</v>
      </c>
      <c r="C188" s="2" t="s">
        <v>5</v>
      </c>
      <c r="D188" s="20">
        <v>8907.9648102669198</v>
      </c>
      <c r="E188" s="20">
        <v>3066.9988887697546</v>
      </c>
      <c r="F188" s="21">
        <f t="shared" si="5"/>
        <v>9.4211633700232937</v>
      </c>
      <c r="G188" s="21">
        <f>F188+F189</f>
        <v>14.329215519646072</v>
      </c>
    </row>
    <row r="189" spans="1:7" x14ac:dyDescent="0.25">
      <c r="A189" s="2" t="s">
        <v>641</v>
      </c>
      <c r="B189" s="2" t="s">
        <v>116</v>
      </c>
      <c r="C189" s="2" t="s">
        <v>6</v>
      </c>
      <c r="D189" s="20">
        <v>4338.9372011795849</v>
      </c>
      <c r="E189" s="20">
        <v>2294.0357162948962</v>
      </c>
      <c r="F189" s="21">
        <f t="shared" si="5"/>
        <v>4.9080521496227778</v>
      </c>
      <c r="G189" s="21"/>
    </row>
    <row r="190" spans="1:7" x14ac:dyDescent="0.25">
      <c r="A190" s="2" t="s">
        <v>641</v>
      </c>
      <c r="B190" s="2" t="s">
        <v>117</v>
      </c>
      <c r="C190" s="2" t="s">
        <v>5</v>
      </c>
      <c r="D190" s="20">
        <v>0</v>
      </c>
      <c r="E190" s="20">
        <v>0</v>
      </c>
      <c r="F190" s="21">
        <f t="shared" si="5"/>
        <v>0</v>
      </c>
      <c r="G190" s="21">
        <f>F190+F191</f>
        <v>19.057438779787187</v>
      </c>
    </row>
    <row r="191" spans="1:7" x14ac:dyDescent="0.25">
      <c r="A191" s="2" t="s">
        <v>641</v>
      </c>
      <c r="B191" s="2" t="s">
        <v>117</v>
      </c>
      <c r="C191" s="2" t="s">
        <v>6</v>
      </c>
      <c r="D191" s="20">
        <v>18965.480633668052</v>
      </c>
      <c r="E191" s="20">
        <v>1869.8976387221173</v>
      </c>
      <c r="F191" s="21">
        <f t="shared" si="5"/>
        <v>19.057438779787187</v>
      </c>
      <c r="G191" s="21"/>
    </row>
    <row r="192" spans="1:7" x14ac:dyDescent="0.25">
      <c r="A192" s="2" t="s">
        <v>641</v>
      </c>
      <c r="B192" s="2" t="s">
        <v>118</v>
      </c>
      <c r="C192" s="2" t="s">
        <v>5</v>
      </c>
      <c r="D192" s="20">
        <v>0</v>
      </c>
      <c r="E192" s="20">
        <v>0</v>
      </c>
      <c r="F192" s="21">
        <f t="shared" si="5"/>
        <v>0</v>
      </c>
      <c r="G192" s="21">
        <f>F192+F193</f>
        <v>8.6260012583943801</v>
      </c>
    </row>
    <row r="193" spans="1:7" x14ac:dyDescent="0.25">
      <c r="A193" s="2" t="s">
        <v>641</v>
      </c>
      <c r="B193" s="2" t="s">
        <v>118</v>
      </c>
      <c r="C193" s="2" t="s">
        <v>6</v>
      </c>
      <c r="D193" s="20">
        <v>8480.1661858194311</v>
      </c>
      <c r="E193" s="20">
        <v>1579.4553398897242</v>
      </c>
      <c r="F193" s="21">
        <f t="shared" si="5"/>
        <v>8.6260012583943801</v>
      </c>
      <c r="G193" s="21"/>
    </row>
    <row r="194" spans="1:7" x14ac:dyDescent="0.25">
      <c r="A194" s="2" t="s">
        <v>641</v>
      </c>
      <c r="B194" s="2" t="s">
        <v>119</v>
      </c>
      <c r="C194" s="2" t="s">
        <v>5</v>
      </c>
      <c r="D194" s="20">
        <v>10792.034743082042</v>
      </c>
      <c r="E194" s="20">
        <v>3357.7851538389414</v>
      </c>
      <c r="F194" s="21">
        <f t="shared" si="5"/>
        <v>11.30233316776811</v>
      </c>
      <c r="G194" s="21">
        <f>F194+F195</f>
        <v>20.142632713373136</v>
      </c>
    </row>
    <row r="195" spans="1:7" x14ac:dyDescent="0.25">
      <c r="A195" s="2" t="s">
        <v>641</v>
      </c>
      <c r="B195" s="2" t="s">
        <v>119</v>
      </c>
      <c r="C195" s="2" t="s">
        <v>6</v>
      </c>
      <c r="D195" s="20">
        <v>8840.2985419803408</v>
      </c>
      <c r="E195" s="20">
        <v>4.2124440294894763</v>
      </c>
      <c r="F195" s="21">
        <f t="shared" si="5"/>
        <v>8.840299545605026</v>
      </c>
      <c r="G195" s="21"/>
    </row>
    <row r="196" spans="1:7" x14ac:dyDescent="0.25">
      <c r="A196" s="2" t="s">
        <v>641</v>
      </c>
      <c r="B196" s="2" t="s">
        <v>120</v>
      </c>
      <c r="C196" s="2" t="s">
        <v>5</v>
      </c>
      <c r="D196" s="20">
        <v>12421.475238794055</v>
      </c>
      <c r="E196" s="20">
        <v>5512.1177439750118</v>
      </c>
      <c r="F196" s="21">
        <f t="shared" si="5"/>
        <v>13.589572809011253</v>
      </c>
      <c r="G196" s="21">
        <f>F196+F197</f>
        <v>27.302024840060774</v>
      </c>
    </row>
    <row r="197" spans="1:7" x14ac:dyDescent="0.25">
      <c r="A197" s="2" t="s">
        <v>641</v>
      </c>
      <c r="B197" s="2" t="s">
        <v>120</v>
      </c>
      <c r="C197" s="2" t="s">
        <v>6</v>
      </c>
      <c r="D197" s="20">
        <v>13194.174594981818</v>
      </c>
      <c r="E197" s="20">
        <v>3734.3135193727999</v>
      </c>
      <c r="F197" s="21">
        <f t="shared" si="5"/>
        <v>13.712452031049519</v>
      </c>
      <c r="G197" s="21"/>
    </row>
    <row r="198" spans="1:7" x14ac:dyDescent="0.25">
      <c r="A198" s="2" t="s">
        <v>641</v>
      </c>
      <c r="B198" s="2" t="s">
        <v>121</v>
      </c>
      <c r="C198" s="2" t="s">
        <v>5</v>
      </c>
      <c r="D198" s="20">
        <v>2540.9412297228282</v>
      </c>
      <c r="E198" s="20">
        <v>-136.19138561991679</v>
      </c>
      <c r="F198" s="21">
        <f t="shared" si="5"/>
        <v>2.5445884591466714</v>
      </c>
      <c r="G198" s="21">
        <f>F198+F199</f>
        <v>3.8046378466194684</v>
      </c>
    </row>
    <row r="199" spans="1:7" x14ac:dyDescent="0.25">
      <c r="A199" s="2" t="s">
        <v>641</v>
      </c>
      <c r="B199" s="2" t="s">
        <v>121</v>
      </c>
      <c r="C199" s="2" t="s">
        <v>6</v>
      </c>
      <c r="D199" s="20">
        <v>-1249.1010124453082</v>
      </c>
      <c r="E199" s="20">
        <v>165.74413889690743</v>
      </c>
      <c r="F199" s="21">
        <f t="shared" si="5"/>
        <v>1.2600493874727972</v>
      </c>
      <c r="G199" s="21"/>
    </row>
    <row r="200" spans="1:7" x14ac:dyDescent="0.25">
      <c r="A200" s="2" t="s">
        <v>641</v>
      </c>
      <c r="B200" s="2" t="s">
        <v>122</v>
      </c>
      <c r="C200" s="2" t="s">
        <v>5</v>
      </c>
      <c r="D200" s="20">
        <v>12346.229059888847</v>
      </c>
      <c r="E200" s="20">
        <v>2779.1436294306236</v>
      </c>
      <c r="F200" s="21">
        <f t="shared" ref="F200:F262" si="6">SQRT(D200*D200+E200*E200)/1000</f>
        <v>12.655157498516115</v>
      </c>
      <c r="G200" s="21">
        <f>F200+F201</f>
        <v>25.491775614338245</v>
      </c>
    </row>
    <row r="201" spans="1:7" x14ac:dyDescent="0.25">
      <c r="A201" s="2" t="s">
        <v>641</v>
      </c>
      <c r="B201" s="2" t="s">
        <v>122</v>
      </c>
      <c r="C201" s="2" t="s">
        <v>6</v>
      </c>
      <c r="D201" s="20">
        <v>12553.201567466564</v>
      </c>
      <c r="E201" s="20">
        <v>2682.5165531656789</v>
      </c>
      <c r="F201" s="21">
        <f t="shared" si="6"/>
        <v>12.83661811582213</v>
      </c>
      <c r="G201" s="21"/>
    </row>
    <row r="202" spans="1:7" x14ac:dyDescent="0.25">
      <c r="A202" s="2" t="s">
        <v>641</v>
      </c>
      <c r="B202" s="2" t="s">
        <v>123</v>
      </c>
      <c r="C202" s="2" t="s">
        <v>5</v>
      </c>
      <c r="D202" s="20">
        <v>0</v>
      </c>
      <c r="E202" s="20">
        <v>0</v>
      </c>
      <c r="F202" s="21">
        <f t="shared" si="6"/>
        <v>0</v>
      </c>
      <c r="G202" s="21">
        <f>F202+F203</f>
        <v>20.000388114141661</v>
      </c>
    </row>
    <row r="203" spans="1:7" x14ac:dyDescent="0.25">
      <c r="A203" s="2" t="s">
        <v>641</v>
      </c>
      <c r="B203" s="2" t="s">
        <v>123</v>
      </c>
      <c r="C203" s="2" t="s">
        <v>6</v>
      </c>
      <c r="D203" s="20">
        <v>18374.510249020033</v>
      </c>
      <c r="E203" s="20">
        <v>7898.9175096944</v>
      </c>
      <c r="F203" s="21">
        <f t="shared" si="6"/>
        <v>20.000388114141661</v>
      </c>
      <c r="G203" s="21"/>
    </row>
    <row r="204" spans="1:7" x14ac:dyDescent="0.25">
      <c r="A204" s="2" t="s">
        <v>641</v>
      </c>
      <c r="B204" s="2" t="s">
        <v>124</v>
      </c>
      <c r="C204" s="2" t="s">
        <v>5</v>
      </c>
      <c r="D204" s="20">
        <v>6657.9254485158081</v>
      </c>
      <c r="E204" s="20">
        <v>1008.0232926050501</v>
      </c>
      <c r="F204" s="21">
        <f t="shared" si="6"/>
        <v>6.7338014699298006</v>
      </c>
      <c r="G204" s="21">
        <f>F204+F205</f>
        <v>18.294354783933088</v>
      </c>
    </row>
    <row r="205" spans="1:7" x14ac:dyDescent="0.25">
      <c r="A205" s="2" t="s">
        <v>641</v>
      </c>
      <c r="B205" s="2" t="s">
        <v>124</v>
      </c>
      <c r="C205" s="2" t="s">
        <v>6</v>
      </c>
      <c r="D205" s="20">
        <v>11448.051951278587</v>
      </c>
      <c r="E205" s="20">
        <v>1608.8814271844001</v>
      </c>
      <c r="F205" s="21">
        <f t="shared" si="6"/>
        <v>11.560553314003286</v>
      </c>
      <c r="G205" s="21"/>
    </row>
    <row r="206" spans="1:7" x14ac:dyDescent="0.25">
      <c r="A206" s="2" t="s">
        <v>641</v>
      </c>
      <c r="B206" s="2" t="s">
        <v>125</v>
      </c>
      <c r="C206" s="2" t="s">
        <v>5</v>
      </c>
      <c r="D206" s="20">
        <v>0</v>
      </c>
      <c r="E206" s="20">
        <v>0</v>
      </c>
      <c r="F206" s="21">
        <f t="shared" si="6"/>
        <v>0</v>
      </c>
      <c r="G206" s="21">
        <f>F206+F207</f>
        <v>1.4690064930549922</v>
      </c>
    </row>
    <row r="207" spans="1:7" x14ac:dyDescent="0.25">
      <c r="A207" s="2" t="s">
        <v>641</v>
      </c>
      <c r="B207" s="2" t="s">
        <v>125</v>
      </c>
      <c r="C207" s="2" t="s">
        <v>6</v>
      </c>
      <c r="D207" s="20">
        <v>1467.7889846634027</v>
      </c>
      <c r="E207" s="20">
        <v>59.796096348376189</v>
      </c>
      <c r="F207" s="21">
        <f t="shared" si="6"/>
        <v>1.4690064930549922</v>
      </c>
      <c r="G207" s="21"/>
    </row>
    <row r="208" spans="1:7" x14ac:dyDescent="0.25">
      <c r="A208" s="2" t="s">
        <v>641</v>
      </c>
      <c r="B208" s="2" t="s">
        <v>126</v>
      </c>
      <c r="C208" s="2" t="s">
        <v>6</v>
      </c>
      <c r="D208" s="20">
        <v>8800</v>
      </c>
      <c r="E208" s="20">
        <v>-600</v>
      </c>
      <c r="F208" s="21">
        <f t="shared" si="6"/>
        <v>8.8204308284799797</v>
      </c>
      <c r="G208" s="21">
        <f>F208</f>
        <v>8.8204308284799797</v>
      </c>
    </row>
    <row r="209" spans="1:7" x14ac:dyDescent="0.25">
      <c r="A209" s="2" t="s">
        <v>641</v>
      </c>
      <c r="B209" s="2" t="s">
        <v>127</v>
      </c>
      <c r="C209" s="2" t="s">
        <v>5</v>
      </c>
      <c r="D209" s="20">
        <v>9139.8648018185013</v>
      </c>
      <c r="E209" s="20">
        <v>1155.8582939999999</v>
      </c>
      <c r="F209" s="21">
        <f t="shared" si="6"/>
        <v>9.2126617755852358</v>
      </c>
      <c r="G209" s="21">
        <f>F209+F210</f>
        <v>19.528347552971326</v>
      </c>
    </row>
    <row r="210" spans="1:7" x14ac:dyDescent="0.25">
      <c r="A210" s="2" t="s">
        <v>641</v>
      </c>
      <c r="B210" s="2" t="s">
        <v>127</v>
      </c>
      <c r="C210" s="2" t="s">
        <v>6</v>
      </c>
      <c r="D210" s="20">
        <v>10231.749362985</v>
      </c>
      <c r="E210" s="20">
        <v>1313.269976365</v>
      </c>
      <c r="F210" s="21">
        <f t="shared" si="6"/>
        <v>10.31568577738609</v>
      </c>
      <c r="G210" s="21"/>
    </row>
    <row r="211" spans="1:7" x14ac:dyDescent="0.25">
      <c r="A211" s="2" t="s">
        <v>641</v>
      </c>
      <c r="B211" s="2" t="s">
        <v>128</v>
      </c>
      <c r="C211" s="2" t="s">
        <v>5</v>
      </c>
      <c r="D211" s="20">
        <v>2710.8001751566972</v>
      </c>
      <c r="E211" s="20">
        <v>90.368325793439993</v>
      </c>
      <c r="F211" s="21">
        <f t="shared" si="6"/>
        <v>2.712306034343523</v>
      </c>
      <c r="G211" s="21">
        <f>F211+F212</f>
        <v>5.9786993763626191</v>
      </c>
    </row>
    <row r="212" spans="1:7" x14ac:dyDescent="0.25">
      <c r="A212" s="2" t="s">
        <v>641</v>
      </c>
      <c r="B212" s="2" t="s">
        <v>128</v>
      </c>
      <c r="C212" s="2" t="s">
        <v>6</v>
      </c>
      <c r="D212" s="20">
        <v>3209.9912820999916</v>
      </c>
      <c r="E212" s="20">
        <v>604.3851699278639</v>
      </c>
      <c r="F212" s="21">
        <f t="shared" si="6"/>
        <v>3.266393342019096</v>
      </c>
      <c r="G212" s="21"/>
    </row>
    <row r="213" spans="1:7" x14ac:dyDescent="0.25">
      <c r="A213" s="2" t="s">
        <v>641</v>
      </c>
      <c r="B213" s="2" t="s">
        <v>129</v>
      </c>
      <c r="C213" s="2" t="s">
        <v>5</v>
      </c>
      <c r="D213" s="20">
        <v>6457.8186200154541</v>
      </c>
      <c r="E213" s="20">
        <v>1779.7660976831455</v>
      </c>
      <c r="F213" s="21">
        <f t="shared" si="6"/>
        <v>6.6985810953873353</v>
      </c>
      <c r="G213" s="21">
        <f>F213+F214</f>
        <v>14.39620193134807</v>
      </c>
    </row>
    <row r="214" spans="1:7" x14ac:dyDescent="0.25">
      <c r="A214" s="2" t="s">
        <v>641</v>
      </c>
      <c r="B214" s="2" t="s">
        <v>129</v>
      </c>
      <c r="C214" s="2" t="s">
        <v>6</v>
      </c>
      <c r="D214" s="20">
        <v>7438.7049285140256</v>
      </c>
      <c r="E214" s="20">
        <v>1979.6554045383743</v>
      </c>
      <c r="F214" s="21">
        <f t="shared" si="6"/>
        <v>7.697620835960735</v>
      </c>
      <c r="G214" s="21"/>
    </row>
    <row r="215" spans="1:7" x14ac:dyDescent="0.25">
      <c r="A215" s="2" t="s">
        <v>641</v>
      </c>
      <c r="B215" s="2" t="s">
        <v>130</v>
      </c>
      <c r="C215" s="2" t="s">
        <v>5</v>
      </c>
      <c r="D215" s="20">
        <v>16916.650169084245</v>
      </c>
      <c r="E215" s="20">
        <v>6729.9658362569999</v>
      </c>
      <c r="F215" s="21">
        <f t="shared" si="6"/>
        <v>18.206193811457805</v>
      </c>
      <c r="G215" s="21">
        <f>F215+F216</f>
        <v>28.367404310079003</v>
      </c>
    </row>
    <row r="216" spans="1:7" x14ac:dyDescent="0.25">
      <c r="A216" s="2" t="s">
        <v>641</v>
      </c>
      <c r="B216" s="2" t="s">
        <v>130</v>
      </c>
      <c r="C216" s="2" t="s">
        <v>6</v>
      </c>
      <c r="D216" s="20">
        <v>9611.6306258142886</v>
      </c>
      <c r="E216" s="20">
        <v>3296.4762262450004</v>
      </c>
      <c r="F216" s="21">
        <f t="shared" si="6"/>
        <v>10.161210498621198</v>
      </c>
      <c r="G216" s="21"/>
    </row>
    <row r="217" spans="1:7" x14ac:dyDescent="0.25">
      <c r="A217" s="2" t="s">
        <v>641</v>
      </c>
      <c r="B217" s="2" t="s">
        <v>131</v>
      </c>
      <c r="C217" s="2" t="s">
        <v>5</v>
      </c>
      <c r="D217" s="20">
        <v>11439.71784115327</v>
      </c>
      <c r="E217" s="20">
        <v>1014.6429228824196</v>
      </c>
      <c r="F217" s="21">
        <f t="shared" si="6"/>
        <v>11.484626443474589</v>
      </c>
      <c r="G217" s="21">
        <f>F217+F218</f>
        <v>28.644502353019611</v>
      </c>
    </row>
    <row r="218" spans="1:7" x14ac:dyDescent="0.25">
      <c r="A218" s="2" t="s">
        <v>641</v>
      </c>
      <c r="B218" s="2" t="s">
        <v>131</v>
      </c>
      <c r="C218" s="2" t="s">
        <v>6</v>
      </c>
      <c r="D218" s="20">
        <v>17127.283748159392</v>
      </c>
      <c r="E218" s="20">
        <v>1057.1152449088847</v>
      </c>
      <c r="F218" s="21">
        <f t="shared" si="6"/>
        <v>17.159875909545022</v>
      </c>
      <c r="G218" s="21"/>
    </row>
    <row r="219" spans="1:7" x14ac:dyDescent="0.25">
      <c r="A219" s="2" t="s">
        <v>641</v>
      </c>
      <c r="B219" s="2" t="s">
        <v>132</v>
      </c>
      <c r="C219" s="2" t="s">
        <v>6</v>
      </c>
      <c r="D219" s="20">
        <v>20.100000000000001</v>
      </c>
      <c r="E219" s="20">
        <v>62.4</v>
      </c>
      <c r="F219" s="21">
        <f t="shared" si="6"/>
        <v>6.5557379447320804E-2</v>
      </c>
      <c r="G219" s="21">
        <f>F219</f>
        <v>6.5557379447320804E-2</v>
      </c>
    </row>
    <row r="220" spans="1:7" x14ac:dyDescent="0.25">
      <c r="A220" s="2" t="s">
        <v>641</v>
      </c>
      <c r="B220" s="2" t="s">
        <v>133</v>
      </c>
      <c r="C220" s="2" t="s">
        <v>5</v>
      </c>
      <c r="D220" s="20">
        <v>3819.7054056859733</v>
      </c>
      <c r="E220" s="20">
        <v>729.57985015803399</v>
      </c>
      <c r="F220" s="21">
        <f t="shared" si="6"/>
        <v>3.8887576607424723</v>
      </c>
      <c r="G220" s="21">
        <f>F220+F221</f>
        <v>8.5307358606122623</v>
      </c>
    </row>
    <row r="221" spans="1:7" x14ac:dyDescent="0.25">
      <c r="A221" s="2" t="s">
        <v>641</v>
      </c>
      <c r="B221" s="2" t="s">
        <v>133</v>
      </c>
      <c r="C221" s="2" t="s">
        <v>6</v>
      </c>
      <c r="D221" s="20">
        <v>4634.4184090457466</v>
      </c>
      <c r="E221" s="20">
        <v>264.81619656710774</v>
      </c>
      <c r="F221" s="21">
        <f t="shared" si="6"/>
        <v>4.64197819986979</v>
      </c>
      <c r="G221" s="21"/>
    </row>
    <row r="222" spans="1:7" x14ac:dyDescent="0.25">
      <c r="A222" s="2" t="s">
        <v>641</v>
      </c>
      <c r="B222" s="2" t="s">
        <v>134</v>
      </c>
      <c r="C222" s="2" t="s">
        <v>5</v>
      </c>
      <c r="D222" s="20">
        <v>20.7</v>
      </c>
      <c r="E222" s="20">
        <v>72</v>
      </c>
      <c r="F222" s="21">
        <f t="shared" si="6"/>
        <v>7.4916553577964326E-2</v>
      </c>
      <c r="G222" s="21">
        <f>F222+F223</f>
        <v>0.14376544608902803</v>
      </c>
    </row>
    <row r="223" spans="1:7" x14ac:dyDescent="0.25">
      <c r="A223" s="2" t="s">
        <v>641</v>
      </c>
      <c r="B223" s="2" t="s">
        <v>134</v>
      </c>
      <c r="C223" s="2" t="s">
        <v>6</v>
      </c>
      <c r="D223" s="20">
        <v>20.9</v>
      </c>
      <c r="E223" s="20">
        <v>65.600000000000009</v>
      </c>
      <c r="F223" s="21">
        <f t="shared" si="6"/>
        <v>6.88488925110637E-2</v>
      </c>
      <c r="G223" s="21"/>
    </row>
    <row r="224" spans="1:7" x14ac:dyDescent="0.25">
      <c r="A224" s="2" t="s">
        <v>641</v>
      </c>
      <c r="B224" s="2" t="s">
        <v>135</v>
      </c>
      <c r="C224" s="2" t="s">
        <v>5</v>
      </c>
      <c r="D224" s="20">
        <v>4985.085840742835</v>
      </c>
      <c r="E224" s="20">
        <v>17.586286580536846</v>
      </c>
      <c r="F224" s="21">
        <f t="shared" si="6"/>
        <v>4.9851168609221581</v>
      </c>
      <c r="G224" s="21">
        <f t="shared" ref="G224" si="7">F224+F225</f>
        <v>14.796568387346907</v>
      </c>
    </row>
    <row r="225" spans="1:7" x14ac:dyDescent="0.25">
      <c r="A225" s="2" t="s">
        <v>641</v>
      </c>
      <c r="B225" s="2" t="s">
        <v>135</v>
      </c>
      <c r="C225" s="2" t="s">
        <v>6</v>
      </c>
      <c r="D225" s="20">
        <v>9807.0169538620503</v>
      </c>
      <c r="E225" s="20">
        <v>-294.95681386407557</v>
      </c>
      <c r="F225" s="21">
        <f t="shared" si="6"/>
        <v>9.811451526424749</v>
      </c>
      <c r="G225" s="21"/>
    </row>
    <row r="226" spans="1:7" x14ac:dyDescent="0.25">
      <c r="A226" s="2" t="s">
        <v>641</v>
      </c>
      <c r="B226" s="2" t="s">
        <v>136</v>
      </c>
      <c r="C226" s="2" t="s">
        <v>5</v>
      </c>
      <c r="D226" s="20">
        <v>2425.5635118530058</v>
      </c>
      <c r="E226" s="20">
        <v>740.78384890700931</v>
      </c>
      <c r="F226" s="21">
        <f t="shared" si="6"/>
        <v>2.536162270209493</v>
      </c>
      <c r="G226" s="21">
        <f t="shared" ref="G226" si="8">F226+F227</f>
        <v>7.039314901367252</v>
      </c>
    </row>
    <row r="227" spans="1:7" x14ac:dyDescent="0.25">
      <c r="A227" s="2" t="s">
        <v>641</v>
      </c>
      <c r="B227" s="2" t="s">
        <v>136</v>
      </c>
      <c r="C227" s="2" t="s">
        <v>6</v>
      </c>
      <c r="D227" s="20">
        <v>4442.7741334774446</v>
      </c>
      <c r="E227" s="20">
        <v>-734.94327563886577</v>
      </c>
      <c r="F227" s="21">
        <f t="shared" si="6"/>
        <v>4.503152631157759</v>
      </c>
      <c r="G227" s="21"/>
    </row>
    <row r="228" spans="1:7" x14ac:dyDescent="0.25">
      <c r="A228" s="2" t="s">
        <v>641</v>
      </c>
      <c r="B228" s="2" t="s">
        <v>137</v>
      </c>
      <c r="C228" s="2" t="s">
        <v>5</v>
      </c>
      <c r="D228" s="20">
        <v>25</v>
      </c>
      <c r="E228" s="20">
        <v>100.8</v>
      </c>
      <c r="F228" s="21">
        <f t="shared" si="6"/>
        <v>0.10385393589074994</v>
      </c>
      <c r="G228" s="21">
        <f t="shared" ref="G228" si="9">F228+F229</f>
        <v>0.22075868344190802</v>
      </c>
    </row>
    <row r="229" spans="1:7" x14ac:dyDescent="0.25">
      <c r="A229" s="2" t="s">
        <v>641</v>
      </c>
      <c r="B229" s="2" t="s">
        <v>137</v>
      </c>
      <c r="C229" s="2" t="s">
        <v>6</v>
      </c>
      <c r="D229" s="20">
        <v>27.599999999999998</v>
      </c>
      <c r="E229" s="20">
        <v>113.60000000000001</v>
      </c>
      <c r="F229" s="21">
        <f t="shared" si="6"/>
        <v>0.11690474755115808</v>
      </c>
      <c r="G229" s="21"/>
    </row>
    <row r="230" spans="1:7" x14ac:dyDescent="0.25">
      <c r="A230" s="2" t="s">
        <v>641</v>
      </c>
      <c r="B230" s="2" t="s">
        <v>138</v>
      </c>
      <c r="C230" s="2" t="s">
        <v>5</v>
      </c>
      <c r="D230" s="20">
        <v>23569.397268435539</v>
      </c>
      <c r="E230" s="20">
        <v>8626.6771102457478</v>
      </c>
      <c r="F230" s="21">
        <f t="shared" si="6"/>
        <v>25.098526760783685</v>
      </c>
      <c r="G230" s="21">
        <f t="shared" ref="G230" si="10">F230+F231</f>
        <v>45.381896802668351</v>
      </c>
    </row>
    <row r="231" spans="1:7" x14ac:dyDescent="0.25">
      <c r="A231" s="2" t="s">
        <v>641</v>
      </c>
      <c r="B231" s="2" t="s">
        <v>138</v>
      </c>
      <c r="C231" s="2" t="s">
        <v>6</v>
      </c>
      <c r="D231" s="20">
        <v>19362.148978718338</v>
      </c>
      <c r="E231" s="20">
        <v>6043.3672056181467</v>
      </c>
      <c r="F231" s="21">
        <f t="shared" si="6"/>
        <v>20.283370041884666</v>
      </c>
      <c r="G231" s="21"/>
    </row>
    <row r="232" spans="1:7" x14ac:dyDescent="0.25">
      <c r="A232" s="2" t="s">
        <v>641</v>
      </c>
      <c r="B232" s="2" t="s">
        <v>139</v>
      </c>
      <c r="C232" s="2" t="s">
        <v>5</v>
      </c>
      <c r="D232" s="20">
        <v>13825.48538054745</v>
      </c>
      <c r="E232" s="20">
        <v>7187.2618358396976</v>
      </c>
      <c r="F232" s="21">
        <f t="shared" si="6"/>
        <v>15.58206593185413</v>
      </c>
      <c r="G232" s="21">
        <f t="shared" ref="G232" si="11">F232+F233</f>
        <v>33.173177025741026</v>
      </c>
    </row>
    <row r="233" spans="1:7" x14ac:dyDescent="0.25">
      <c r="A233" s="2" t="s">
        <v>641</v>
      </c>
      <c r="B233" s="2" t="s">
        <v>139</v>
      </c>
      <c r="C233" s="2" t="s">
        <v>6</v>
      </c>
      <c r="D233" s="20">
        <v>16297.718551694396</v>
      </c>
      <c r="E233" s="20">
        <v>6620.5407277069789</v>
      </c>
      <c r="F233" s="21">
        <f t="shared" si="6"/>
        <v>17.591111093886894</v>
      </c>
      <c r="G233" s="21"/>
    </row>
    <row r="234" spans="1:7" x14ac:dyDescent="0.25">
      <c r="A234" s="2" t="s">
        <v>641</v>
      </c>
      <c r="B234" s="2" t="s">
        <v>140</v>
      </c>
      <c r="C234" s="2" t="s">
        <v>5</v>
      </c>
      <c r="D234" s="20">
        <v>135.25419436068051</v>
      </c>
      <c r="E234" s="20">
        <v>169.68776927939507</v>
      </c>
      <c r="F234" s="21">
        <f t="shared" si="6"/>
        <v>0.21699685743156272</v>
      </c>
      <c r="G234" s="21">
        <f t="shared" ref="G234" si="12">F234+F235</f>
        <v>0.38537954582581024</v>
      </c>
    </row>
    <row r="235" spans="1:7" x14ac:dyDescent="0.25">
      <c r="A235" s="2" t="s">
        <v>641</v>
      </c>
      <c r="B235" s="2" t="s">
        <v>140</v>
      </c>
      <c r="C235" s="2" t="s">
        <v>6</v>
      </c>
      <c r="D235" s="20">
        <v>59.250697763705105</v>
      </c>
      <c r="E235" s="20">
        <v>157.61371947069941</v>
      </c>
      <c r="F235" s="21">
        <f t="shared" si="6"/>
        <v>0.1683826883942475</v>
      </c>
      <c r="G235" s="21"/>
    </row>
    <row r="236" spans="1:7" x14ac:dyDescent="0.25">
      <c r="A236" s="2" t="s">
        <v>641</v>
      </c>
      <c r="B236" s="2" t="s">
        <v>141</v>
      </c>
      <c r="C236" s="2" t="s">
        <v>5</v>
      </c>
      <c r="D236" s="20">
        <v>4612.3711782560904</v>
      </c>
      <c r="E236" s="20">
        <v>1149.1700307885822</v>
      </c>
      <c r="F236" s="21">
        <f t="shared" si="6"/>
        <v>4.7533735015954832</v>
      </c>
      <c r="G236" s="21">
        <f t="shared" ref="G236" si="13">F236+F237</f>
        <v>18.037335302288703</v>
      </c>
    </row>
    <row r="237" spans="1:7" x14ac:dyDescent="0.25">
      <c r="A237" s="2" t="s">
        <v>641</v>
      </c>
      <c r="B237" s="2" t="s">
        <v>141</v>
      </c>
      <c r="C237" s="2" t="s">
        <v>6</v>
      </c>
      <c r="D237" s="20">
        <v>13267.824396269942</v>
      </c>
      <c r="E237" s="20">
        <v>654.58147851947058</v>
      </c>
      <c r="F237" s="21">
        <f t="shared" si="6"/>
        <v>13.283961800693218</v>
      </c>
      <c r="G237" s="21"/>
    </row>
    <row r="238" spans="1:7" x14ac:dyDescent="0.25">
      <c r="A238" s="2" t="s">
        <v>641</v>
      </c>
      <c r="B238" s="2" t="s">
        <v>142</v>
      </c>
      <c r="C238" s="2" t="s">
        <v>5</v>
      </c>
      <c r="D238" s="20">
        <v>19413.700356703546</v>
      </c>
      <c r="E238" s="20">
        <v>5542.6845551990918</v>
      </c>
      <c r="F238" s="21">
        <f t="shared" si="6"/>
        <v>20.189430740323363</v>
      </c>
      <c r="G238" s="21">
        <f t="shared" ref="G238" si="14">F238+F239</f>
        <v>50.178107662980352</v>
      </c>
    </row>
    <row r="239" spans="1:7" x14ac:dyDescent="0.25">
      <c r="A239" s="2" t="s">
        <v>641</v>
      </c>
      <c r="B239" s="2" t="s">
        <v>142</v>
      </c>
      <c r="C239" s="2" t="s">
        <v>6</v>
      </c>
      <c r="D239" s="20">
        <v>28196.441525438549</v>
      </c>
      <c r="E239" s="20">
        <v>10211.827890932384</v>
      </c>
      <c r="F239" s="21">
        <f t="shared" si="6"/>
        <v>29.988676922656992</v>
      </c>
      <c r="G239" s="21"/>
    </row>
    <row r="240" spans="1:7" x14ac:dyDescent="0.25">
      <c r="A240" s="2" t="s">
        <v>641</v>
      </c>
      <c r="B240" s="2" t="s">
        <v>143</v>
      </c>
      <c r="C240" s="2" t="s">
        <v>673</v>
      </c>
      <c r="D240" s="20">
        <v>0</v>
      </c>
      <c r="E240" s="20">
        <v>0</v>
      </c>
      <c r="F240" s="21">
        <f t="shared" si="6"/>
        <v>0</v>
      </c>
      <c r="G240" s="21"/>
    </row>
    <row r="241" spans="1:7" x14ac:dyDescent="0.25">
      <c r="A241" s="2" t="s">
        <v>641</v>
      </c>
      <c r="B241" s="2" t="s">
        <v>143</v>
      </c>
      <c r="C241" s="2" t="s">
        <v>6</v>
      </c>
      <c r="D241" s="20">
        <v>36</v>
      </c>
      <c r="E241" s="20">
        <v>128</v>
      </c>
      <c r="F241" s="21">
        <f t="shared" si="6"/>
        <v>0.13296616110875728</v>
      </c>
      <c r="G241" s="21">
        <f>F241</f>
        <v>0.13296616110875728</v>
      </c>
    </row>
    <row r="242" spans="1:7" x14ac:dyDescent="0.25">
      <c r="A242" s="2" t="s">
        <v>641</v>
      </c>
      <c r="B242" s="2" t="s">
        <v>144</v>
      </c>
      <c r="C242" s="2" t="s">
        <v>6</v>
      </c>
      <c r="D242" s="20">
        <v>19.900000000000002</v>
      </c>
      <c r="E242" s="20">
        <v>100</v>
      </c>
      <c r="F242" s="21">
        <f t="shared" si="6"/>
        <v>0.10196082581070046</v>
      </c>
      <c r="G242" s="21">
        <f>F242</f>
        <v>0.10196082581070046</v>
      </c>
    </row>
    <row r="243" spans="1:7" x14ac:dyDescent="0.25">
      <c r="A243" s="2" t="s">
        <v>641</v>
      </c>
      <c r="B243" s="2" t="s">
        <v>145</v>
      </c>
      <c r="C243" s="2" t="s">
        <v>5</v>
      </c>
      <c r="D243" s="20">
        <v>1690.1407665841966</v>
      </c>
      <c r="E243" s="20">
        <v>927.13917177693747</v>
      </c>
      <c r="F243" s="21">
        <f t="shared" si="6"/>
        <v>1.9277351619745491</v>
      </c>
      <c r="G243" s="21">
        <f>F243+F244+F245+F246</f>
        <v>25.94335796833823</v>
      </c>
    </row>
    <row r="244" spans="1:7" x14ac:dyDescent="0.25">
      <c r="A244" s="2" t="s">
        <v>641</v>
      </c>
      <c r="B244" s="2" t="s">
        <v>145</v>
      </c>
      <c r="C244" s="2" t="s">
        <v>6</v>
      </c>
      <c r="D244" s="20">
        <v>1935.9812015836674</v>
      </c>
      <c r="E244" s="20">
        <v>1108.8897571810965</v>
      </c>
      <c r="F244" s="21">
        <f t="shared" si="6"/>
        <v>2.231066943519735</v>
      </c>
      <c r="G244" s="21"/>
    </row>
    <row r="245" spans="1:7" x14ac:dyDescent="0.25">
      <c r="A245" s="2" t="s">
        <v>641</v>
      </c>
      <c r="B245" s="2" t="s">
        <v>145</v>
      </c>
      <c r="C245" s="2" t="s">
        <v>146</v>
      </c>
      <c r="D245" s="20">
        <v>12693.933947820036</v>
      </c>
      <c r="E245" s="20">
        <v>7158.7680966756898</v>
      </c>
      <c r="F245" s="21">
        <f t="shared" si="6"/>
        <v>14.573397672938169</v>
      </c>
      <c r="G245" s="21"/>
    </row>
    <row r="246" spans="1:7" x14ac:dyDescent="0.25">
      <c r="A246" s="2" t="s">
        <v>641</v>
      </c>
      <c r="B246" s="2" t="s">
        <v>145</v>
      </c>
      <c r="C246" s="2" t="s">
        <v>147</v>
      </c>
      <c r="D246" s="20">
        <v>6645.689028542185</v>
      </c>
      <c r="E246" s="20">
        <v>2799.2177078175273</v>
      </c>
      <c r="F246" s="21">
        <f t="shared" si="6"/>
        <v>7.2111581899057784</v>
      </c>
      <c r="G246" s="21"/>
    </row>
    <row r="247" spans="1:7" x14ac:dyDescent="0.25">
      <c r="A247" s="2" t="s">
        <v>641</v>
      </c>
      <c r="B247" s="2" t="s">
        <v>148</v>
      </c>
      <c r="C247" s="2" t="s">
        <v>5</v>
      </c>
      <c r="D247" s="20">
        <v>7050.1782186805294</v>
      </c>
      <c r="E247" s="20">
        <v>3218.583181215879</v>
      </c>
      <c r="F247" s="21">
        <f t="shared" si="6"/>
        <v>7.7501155223366238</v>
      </c>
      <c r="G247" s="21">
        <f>F247+F248</f>
        <v>26.783684588335699</v>
      </c>
    </row>
    <row r="248" spans="1:7" x14ac:dyDescent="0.25">
      <c r="A248" s="2" t="s">
        <v>641</v>
      </c>
      <c r="B248" s="2" t="s">
        <v>148</v>
      </c>
      <c r="C248" s="2" t="s">
        <v>6</v>
      </c>
      <c r="D248" s="20">
        <v>18342.695411068555</v>
      </c>
      <c r="E248" s="20">
        <v>5081.5624021477497</v>
      </c>
      <c r="F248" s="21">
        <f t="shared" si="6"/>
        <v>19.033569065999075</v>
      </c>
      <c r="G248" s="21"/>
    </row>
    <row r="249" spans="1:7" x14ac:dyDescent="0.25">
      <c r="A249" s="2" t="s">
        <v>641</v>
      </c>
      <c r="B249" s="2" t="s">
        <v>149</v>
      </c>
      <c r="C249" s="2" t="s">
        <v>5</v>
      </c>
      <c r="D249" s="20">
        <v>19.8</v>
      </c>
      <c r="E249" s="20">
        <v>64</v>
      </c>
      <c r="F249" s="21">
        <f t="shared" si="6"/>
        <v>6.6992835437828718E-2</v>
      </c>
      <c r="G249" s="21">
        <f>F249+F250</f>
        <v>0.14506997677894085</v>
      </c>
    </row>
    <row r="250" spans="1:7" x14ac:dyDescent="0.25">
      <c r="A250" s="2" t="s">
        <v>641</v>
      </c>
      <c r="B250" s="2" t="s">
        <v>149</v>
      </c>
      <c r="C250" s="2" t="s">
        <v>6</v>
      </c>
      <c r="D250" s="20">
        <v>21</v>
      </c>
      <c r="E250" s="20">
        <v>75.2</v>
      </c>
      <c r="F250" s="21">
        <f t="shared" si="6"/>
        <v>7.8077141341112127E-2</v>
      </c>
      <c r="G250" s="21"/>
    </row>
    <row r="251" spans="1:7" x14ac:dyDescent="0.25">
      <c r="A251" s="2" t="s">
        <v>641</v>
      </c>
      <c r="B251" s="2" t="s">
        <v>150</v>
      </c>
      <c r="C251" s="2" t="s">
        <v>5</v>
      </c>
      <c r="D251" s="20">
        <v>18496.674083328544</v>
      </c>
      <c r="E251" s="20">
        <v>5097.7774025580338</v>
      </c>
      <c r="F251" s="21">
        <f t="shared" si="6"/>
        <v>19.186304662203955</v>
      </c>
      <c r="G251" s="21">
        <f t="shared" ref="G251" si="15">F251+F252</f>
        <v>31.446266166596885</v>
      </c>
    </row>
    <row r="252" spans="1:7" x14ac:dyDescent="0.25">
      <c r="A252" s="2" t="s">
        <v>641</v>
      </c>
      <c r="B252" s="2" t="s">
        <v>150</v>
      </c>
      <c r="C252" s="2" t="s">
        <v>6</v>
      </c>
      <c r="D252" s="20">
        <v>11872.854527541327</v>
      </c>
      <c r="E252" s="20">
        <v>3056.4655170700003</v>
      </c>
      <c r="F252" s="21">
        <f t="shared" si="6"/>
        <v>12.25996150439293</v>
      </c>
      <c r="G252" s="21"/>
    </row>
    <row r="253" spans="1:7" x14ac:dyDescent="0.25">
      <c r="A253" s="2" t="s">
        <v>641</v>
      </c>
      <c r="B253" s="2" t="s">
        <v>151</v>
      </c>
      <c r="C253" s="2" t="s">
        <v>5</v>
      </c>
      <c r="D253" s="20">
        <v>9798.3875849459055</v>
      </c>
      <c r="E253" s="20">
        <v>5617.97046810949</v>
      </c>
      <c r="F253" s="21">
        <f t="shared" si="6"/>
        <v>11.294688638708569</v>
      </c>
      <c r="G253" s="21">
        <f t="shared" ref="G253" si="16">F253+F254</f>
        <v>32.87087022615664</v>
      </c>
    </row>
    <row r="254" spans="1:7" x14ac:dyDescent="0.25">
      <c r="A254" s="2" t="s">
        <v>641</v>
      </c>
      <c r="B254" s="2" t="s">
        <v>151</v>
      </c>
      <c r="C254" s="2" t="s">
        <v>6</v>
      </c>
      <c r="D254" s="20">
        <v>21025.992433521973</v>
      </c>
      <c r="E254" s="20">
        <v>4841.4103399742689</v>
      </c>
      <c r="F254" s="21">
        <f t="shared" si="6"/>
        <v>21.576181587448069</v>
      </c>
      <c r="G254" s="21"/>
    </row>
    <row r="255" spans="1:7" x14ac:dyDescent="0.25">
      <c r="A255" s="2" t="s">
        <v>641</v>
      </c>
      <c r="B255" s="2" t="s">
        <v>152</v>
      </c>
      <c r="C255" s="2" t="s">
        <v>5</v>
      </c>
      <c r="D255" s="20">
        <v>17699.004246947399</v>
      </c>
      <c r="E255" s="20">
        <v>3177.7321057999998</v>
      </c>
      <c r="F255" s="21">
        <f t="shared" si="6"/>
        <v>17.982011363295658</v>
      </c>
      <c r="G255" s="21">
        <f t="shared" ref="G255" si="17">F255+F256</f>
        <v>31.073598260003457</v>
      </c>
    </row>
    <row r="256" spans="1:7" x14ac:dyDescent="0.25">
      <c r="A256" s="2" t="s">
        <v>641</v>
      </c>
      <c r="B256" s="2" t="s">
        <v>152</v>
      </c>
      <c r="C256" s="2" t="s">
        <v>6</v>
      </c>
      <c r="D256" s="20">
        <v>12155.527391879017</v>
      </c>
      <c r="E256" s="20">
        <v>4861.3579686472585</v>
      </c>
      <c r="F256" s="21">
        <f t="shared" si="6"/>
        <v>13.091586896707797</v>
      </c>
      <c r="G256" s="21"/>
    </row>
    <row r="257" spans="1:7" x14ac:dyDescent="0.25">
      <c r="A257" s="2" t="s">
        <v>641</v>
      </c>
      <c r="B257" s="2" t="s">
        <v>153</v>
      </c>
      <c r="C257" s="2" t="s">
        <v>5</v>
      </c>
      <c r="D257" s="20">
        <v>21733.318297335347</v>
      </c>
      <c r="E257" s="20">
        <v>5351.9839543969756</v>
      </c>
      <c r="F257" s="21">
        <f t="shared" si="6"/>
        <v>22.382601646399689</v>
      </c>
      <c r="G257" s="21">
        <f t="shared" ref="G257" si="18">F257+F258</f>
        <v>43.289829825174365</v>
      </c>
    </row>
    <row r="258" spans="1:7" x14ac:dyDescent="0.25">
      <c r="A258" s="2" t="s">
        <v>641</v>
      </c>
      <c r="B258" s="2" t="s">
        <v>153</v>
      </c>
      <c r="C258" s="2" t="s">
        <v>6</v>
      </c>
      <c r="D258" s="20">
        <v>20157.883655578829</v>
      </c>
      <c r="E258" s="20">
        <v>5547.2440587644605</v>
      </c>
      <c r="F258" s="21">
        <f t="shared" si="6"/>
        <v>20.907228178774673</v>
      </c>
      <c r="G258" s="21"/>
    </row>
    <row r="259" spans="1:7" x14ac:dyDescent="0.25">
      <c r="A259" s="2" t="s">
        <v>641</v>
      </c>
      <c r="B259" s="2" t="s">
        <v>154</v>
      </c>
      <c r="C259" s="2" t="s">
        <v>5</v>
      </c>
      <c r="D259" s="20">
        <v>10908.134431352741</v>
      </c>
      <c r="E259" s="20">
        <v>1651.092479773157</v>
      </c>
      <c r="F259" s="21">
        <f t="shared" si="6"/>
        <v>11.032384291223119</v>
      </c>
      <c r="G259" s="21">
        <f t="shared" ref="G259" si="19">F259+F260</f>
        <v>19.841870692127785</v>
      </c>
    </row>
    <row r="260" spans="1:7" x14ac:dyDescent="0.25">
      <c r="A260" s="2" t="s">
        <v>641</v>
      </c>
      <c r="B260" s="2" t="s">
        <v>154</v>
      </c>
      <c r="C260" s="2" t="s">
        <v>6</v>
      </c>
      <c r="D260" s="20">
        <v>8564.3313697920585</v>
      </c>
      <c r="E260" s="20">
        <v>2063.8020341398865</v>
      </c>
      <c r="F260" s="21">
        <f t="shared" si="6"/>
        <v>8.8094864009046674</v>
      </c>
      <c r="G260" s="21"/>
    </row>
    <row r="261" spans="1:7" x14ac:dyDescent="0.25">
      <c r="A261" s="2" t="s">
        <v>641</v>
      </c>
      <c r="B261" s="2" t="s">
        <v>155</v>
      </c>
      <c r="C261" s="2" t="s">
        <v>5</v>
      </c>
      <c r="D261" s="20">
        <v>0</v>
      </c>
      <c r="E261" s="20">
        <v>0</v>
      </c>
      <c r="F261" s="21">
        <f t="shared" si="6"/>
        <v>0</v>
      </c>
      <c r="G261" s="21">
        <f t="shared" ref="G261" si="20">F261+F262</f>
        <v>22.737305120379069</v>
      </c>
    </row>
    <row r="262" spans="1:7" x14ac:dyDescent="0.25">
      <c r="A262" s="2" t="s">
        <v>641</v>
      </c>
      <c r="B262" s="2" t="s">
        <v>155</v>
      </c>
      <c r="C262" s="2" t="s">
        <v>6</v>
      </c>
      <c r="D262" s="20">
        <v>20519.187034026025</v>
      </c>
      <c r="E262" s="20">
        <v>9795.3053857383456</v>
      </c>
      <c r="F262" s="21">
        <f t="shared" si="6"/>
        <v>22.737305120379069</v>
      </c>
      <c r="G262" s="21"/>
    </row>
    <row r="263" spans="1:7" x14ac:dyDescent="0.25">
      <c r="A263" s="2" t="s">
        <v>641</v>
      </c>
      <c r="B263" s="2" t="s">
        <v>156</v>
      </c>
      <c r="C263" s="2" t="s">
        <v>5</v>
      </c>
      <c r="D263" s="20">
        <v>0</v>
      </c>
      <c r="E263" s="20">
        <v>0</v>
      </c>
      <c r="F263" s="21">
        <f t="shared" ref="F263:F326" si="21">SQRT(D263*D263+E263*E263)/1000</f>
        <v>0</v>
      </c>
      <c r="G263" s="21">
        <f t="shared" ref="G263" si="22">F263+F264</f>
        <v>16.252070626271472</v>
      </c>
    </row>
    <row r="264" spans="1:7" x14ac:dyDescent="0.25">
      <c r="A264" s="2" t="s">
        <v>641</v>
      </c>
      <c r="B264" s="2" t="s">
        <v>156</v>
      </c>
      <c r="C264" s="2" t="s">
        <v>6</v>
      </c>
      <c r="D264" s="20">
        <v>15614.338079785255</v>
      </c>
      <c r="E264" s="20">
        <v>4508.0201831274098</v>
      </c>
      <c r="F264" s="21">
        <f t="shared" si="21"/>
        <v>16.252070626271472</v>
      </c>
      <c r="G264" s="21"/>
    </row>
    <row r="265" spans="1:7" x14ac:dyDescent="0.25">
      <c r="A265" s="2" t="s">
        <v>641</v>
      </c>
      <c r="B265" s="2" t="s">
        <v>157</v>
      </c>
      <c r="C265" s="2" t="s">
        <v>5</v>
      </c>
      <c r="D265" s="20">
        <v>8141.8822394185263</v>
      </c>
      <c r="E265" s="20">
        <v>1085.9020875160684</v>
      </c>
      <c r="F265" s="21">
        <f t="shared" si="21"/>
        <v>8.2139777053648384</v>
      </c>
      <c r="G265" s="21">
        <f t="shared" ref="G265" si="23">F265+F266</f>
        <v>20.057529629802143</v>
      </c>
    </row>
    <row r="266" spans="1:7" x14ac:dyDescent="0.25">
      <c r="A266" s="2" t="s">
        <v>641</v>
      </c>
      <c r="B266" s="2" t="s">
        <v>157</v>
      </c>
      <c r="C266" s="2" t="s">
        <v>6</v>
      </c>
      <c r="D266" s="20">
        <v>11598.446045053308</v>
      </c>
      <c r="E266" s="20">
        <v>2397.0339018941395</v>
      </c>
      <c r="F266" s="21">
        <f t="shared" si="21"/>
        <v>11.843551924437305</v>
      </c>
      <c r="G266" s="21"/>
    </row>
    <row r="267" spans="1:7" x14ac:dyDescent="0.25">
      <c r="A267" s="2" t="s">
        <v>641</v>
      </c>
      <c r="B267" s="2" t="s">
        <v>158</v>
      </c>
      <c r="C267" s="2" t="s">
        <v>5</v>
      </c>
      <c r="D267" s="20">
        <v>5118.9621141474481</v>
      </c>
      <c r="E267" s="20">
        <v>809.45953253988682</v>
      </c>
      <c r="F267" s="21">
        <f t="shared" si="21"/>
        <v>5.1825667251755281</v>
      </c>
      <c r="G267" s="21">
        <f t="shared" ref="G267" si="24">F267+F268</f>
        <v>10.048896346915701</v>
      </c>
    </row>
    <row r="268" spans="1:7" x14ac:dyDescent="0.25">
      <c r="A268" s="2" t="s">
        <v>641</v>
      </c>
      <c r="B268" s="2" t="s">
        <v>158</v>
      </c>
      <c r="C268" s="2" t="s">
        <v>6</v>
      </c>
      <c r="D268" s="20">
        <v>4711.8680877058605</v>
      </c>
      <c r="E268" s="20">
        <v>1216.3318262238186</v>
      </c>
      <c r="F268" s="21">
        <f t="shared" si="21"/>
        <v>4.8663296217401726</v>
      </c>
      <c r="G268" s="21"/>
    </row>
    <row r="269" spans="1:7" x14ac:dyDescent="0.25">
      <c r="A269" s="2" t="s">
        <v>641</v>
      </c>
      <c r="B269" s="2" t="s">
        <v>159</v>
      </c>
      <c r="C269" s="2" t="s">
        <v>5</v>
      </c>
      <c r="D269" s="20">
        <v>384.04930196597354</v>
      </c>
      <c r="E269" s="20">
        <v>41.650006139886592</v>
      </c>
      <c r="F269" s="21">
        <f t="shared" si="21"/>
        <v>0.38630116405727294</v>
      </c>
      <c r="G269" s="21">
        <f t="shared" ref="G269" si="25">F269+F270</f>
        <v>1.626621251078451</v>
      </c>
    </row>
    <row r="270" spans="1:7" x14ac:dyDescent="0.25">
      <c r="A270" s="2" t="s">
        <v>641</v>
      </c>
      <c r="B270" s="2" t="s">
        <v>159</v>
      </c>
      <c r="C270" s="2" t="s">
        <v>6</v>
      </c>
      <c r="D270" s="20">
        <v>1212.5452540642723</v>
      </c>
      <c r="E270" s="20">
        <v>261.01326616559544</v>
      </c>
      <c r="F270" s="21">
        <f t="shared" si="21"/>
        <v>1.2403200870211781</v>
      </c>
      <c r="G270" s="21"/>
    </row>
    <row r="271" spans="1:7" x14ac:dyDescent="0.25">
      <c r="A271" s="2" t="s">
        <v>641</v>
      </c>
      <c r="B271" s="2" t="s">
        <v>160</v>
      </c>
      <c r="C271" s="2" t="s">
        <v>5</v>
      </c>
      <c r="D271" s="20">
        <v>354.29097044688092</v>
      </c>
      <c r="E271" s="20">
        <v>192.33878172551985</v>
      </c>
      <c r="F271" s="21">
        <f t="shared" si="21"/>
        <v>0.40313310295217608</v>
      </c>
      <c r="G271" s="21">
        <f t="shared" ref="G271" si="26">F271+F272</f>
        <v>1.1189677751520859</v>
      </c>
    </row>
    <row r="272" spans="1:7" x14ac:dyDescent="0.25">
      <c r="A272" s="2" t="s">
        <v>641</v>
      </c>
      <c r="B272" s="2" t="s">
        <v>160</v>
      </c>
      <c r="C272" s="2" t="s">
        <v>6</v>
      </c>
      <c r="D272" s="20">
        <v>521.63816435387525</v>
      </c>
      <c r="E272" s="20">
        <v>490.21720024196594</v>
      </c>
      <c r="F272" s="21">
        <f t="shared" si="21"/>
        <v>0.71583467219990982</v>
      </c>
      <c r="G272" s="21"/>
    </row>
    <row r="273" spans="1:7" x14ac:dyDescent="0.25">
      <c r="A273" s="2" t="s">
        <v>641</v>
      </c>
      <c r="B273" s="2" t="s">
        <v>161</v>
      </c>
      <c r="C273" s="2" t="s">
        <v>5</v>
      </c>
      <c r="D273" s="20">
        <v>8111.2584963482113</v>
      </c>
      <c r="E273" s="20">
        <v>4074.8865720346998</v>
      </c>
      <c r="F273" s="21">
        <f t="shared" si="21"/>
        <v>9.0772911691500653</v>
      </c>
      <c r="G273" s="21">
        <f t="shared" ref="G273" si="27">F273+F274</f>
        <v>16.317714160877976</v>
      </c>
    </row>
    <row r="274" spans="1:7" x14ac:dyDescent="0.25">
      <c r="A274" s="2" t="s">
        <v>641</v>
      </c>
      <c r="B274" s="2" t="s">
        <v>161</v>
      </c>
      <c r="C274" s="2" t="s">
        <v>6</v>
      </c>
      <c r="D274" s="20">
        <v>6913.9377353189266</v>
      </c>
      <c r="E274" s="20">
        <v>2149.6953484796672</v>
      </c>
      <c r="F274" s="21">
        <f t="shared" si="21"/>
        <v>7.2404229917279093</v>
      </c>
      <c r="G274" s="21"/>
    </row>
    <row r="275" spans="1:7" x14ac:dyDescent="0.25">
      <c r="A275" s="2" t="s">
        <v>641</v>
      </c>
      <c r="B275" s="2" t="s">
        <v>162</v>
      </c>
      <c r="C275" s="2" t="s">
        <v>5</v>
      </c>
      <c r="D275" s="20">
        <v>3505.9343939629789</v>
      </c>
      <c r="E275" s="20">
        <v>2241.6288532398949</v>
      </c>
      <c r="F275" s="21">
        <f t="shared" si="21"/>
        <v>4.1613069930552067</v>
      </c>
      <c r="G275" s="21">
        <f t="shared" ref="G275" si="28">F275+F276</f>
        <v>6.8730521243971854</v>
      </c>
    </row>
    <row r="276" spans="1:7" x14ac:dyDescent="0.25">
      <c r="A276" s="2" t="s">
        <v>641</v>
      </c>
      <c r="B276" s="2" t="s">
        <v>162</v>
      </c>
      <c r="C276" s="2" t="s">
        <v>6</v>
      </c>
      <c r="D276" s="20">
        <v>1837.2061313822005</v>
      </c>
      <c r="E276" s="20">
        <v>1994.5514002322873</v>
      </c>
      <c r="F276" s="21">
        <f t="shared" si="21"/>
        <v>2.7117451313419791</v>
      </c>
      <c r="G276" s="21"/>
    </row>
    <row r="277" spans="1:7" x14ac:dyDescent="0.25">
      <c r="A277" s="2" t="s">
        <v>641</v>
      </c>
      <c r="B277" s="2" t="s">
        <v>163</v>
      </c>
      <c r="C277" s="2" t="s">
        <v>5</v>
      </c>
      <c r="D277" s="20">
        <v>13919.724325108202</v>
      </c>
      <c r="E277" s="20">
        <v>6063.3723939983365</v>
      </c>
      <c r="F277" s="21">
        <f t="shared" si="21"/>
        <v>15.182990814569772</v>
      </c>
      <c r="G277" s="21">
        <f t="shared" ref="G277" si="29">F277+F278</f>
        <v>21.66993050575477</v>
      </c>
    </row>
    <row r="278" spans="1:7" x14ac:dyDescent="0.25">
      <c r="A278" s="2" t="s">
        <v>641</v>
      </c>
      <c r="B278" s="2" t="s">
        <v>163</v>
      </c>
      <c r="C278" s="2" t="s">
        <v>6</v>
      </c>
      <c r="D278" s="20">
        <v>6008.5309013896112</v>
      </c>
      <c r="E278" s="20">
        <v>2444.9832236883476</v>
      </c>
      <c r="F278" s="21">
        <f t="shared" si="21"/>
        <v>6.4869396911849977</v>
      </c>
      <c r="G278" s="21"/>
    </row>
    <row r="279" spans="1:7" x14ac:dyDescent="0.25">
      <c r="A279" s="2" t="s">
        <v>641</v>
      </c>
      <c r="B279" s="2" t="s">
        <v>164</v>
      </c>
      <c r="C279" s="2" t="s">
        <v>5</v>
      </c>
      <c r="D279" s="20">
        <v>3697.3058849870008</v>
      </c>
      <c r="E279" s="20">
        <v>834.68195636446126</v>
      </c>
      <c r="F279" s="21">
        <f t="shared" si="21"/>
        <v>3.7903515371848977</v>
      </c>
      <c r="G279" s="21">
        <f t="shared" ref="G279" si="30">F279+F280</f>
        <v>6.6269608523393195</v>
      </c>
    </row>
    <row r="280" spans="1:7" x14ac:dyDescent="0.25">
      <c r="A280" s="2" t="s">
        <v>641</v>
      </c>
      <c r="B280" s="2" t="s">
        <v>164</v>
      </c>
      <c r="C280" s="2" t="s">
        <v>6</v>
      </c>
      <c r="D280" s="20">
        <v>2568.6813016455253</v>
      </c>
      <c r="E280" s="20">
        <v>1203.4237729899999</v>
      </c>
      <c r="F280" s="21">
        <f t="shared" si="21"/>
        <v>2.8366093151544214</v>
      </c>
      <c r="G280" s="21"/>
    </row>
    <row r="281" spans="1:7" x14ac:dyDescent="0.25">
      <c r="A281" s="2" t="s">
        <v>641</v>
      </c>
      <c r="B281" s="2" t="s">
        <v>165</v>
      </c>
      <c r="C281" s="2" t="s">
        <v>5</v>
      </c>
      <c r="D281" s="20">
        <v>4022.0851554002497</v>
      </c>
      <c r="E281" s="20">
        <v>2514.8552065745334</v>
      </c>
      <c r="F281" s="21">
        <f t="shared" si="21"/>
        <v>4.7435920679719175</v>
      </c>
      <c r="G281" s="21">
        <f t="shared" ref="G281" si="31">F281+F282</f>
        <v>8.1090135208600085</v>
      </c>
    </row>
    <row r="282" spans="1:7" x14ac:dyDescent="0.25">
      <c r="A282" s="2" t="s">
        <v>641</v>
      </c>
      <c r="B282" s="2" t="s">
        <v>165</v>
      </c>
      <c r="C282" s="2" t="s">
        <v>6</v>
      </c>
      <c r="D282" s="20">
        <v>2430.9478117923627</v>
      </c>
      <c r="E282" s="20">
        <v>2327.3491985306619</v>
      </c>
      <c r="F282" s="21">
        <f t="shared" si="21"/>
        <v>3.365421452888091</v>
      </c>
      <c r="G282" s="21"/>
    </row>
    <row r="283" spans="1:7" x14ac:dyDescent="0.25">
      <c r="A283" s="2" t="s">
        <v>641</v>
      </c>
      <c r="B283" s="2" t="s">
        <v>166</v>
      </c>
      <c r="C283" s="2" t="s">
        <v>5</v>
      </c>
      <c r="D283" s="20">
        <v>5110.664630623819</v>
      </c>
      <c r="E283" s="20">
        <v>370.50879962192818</v>
      </c>
      <c r="F283" s="21">
        <f t="shared" si="21"/>
        <v>5.1240774523133998</v>
      </c>
      <c r="G283" s="21">
        <f t="shared" ref="G283" si="32">F283+F284</f>
        <v>8.3542433519706272</v>
      </c>
    </row>
    <row r="284" spans="1:7" x14ac:dyDescent="0.25">
      <c r="A284" s="2" t="s">
        <v>641</v>
      </c>
      <c r="B284" s="2" t="s">
        <v>166</v>
      </c>
      <c r="C284" s="2" t="s">
        <v>6</v>
      </c>
      <c r="D284" s="20">
        <v>3223.2946855508508</v>
      </c>
      <c r="E284" s="20">
        <v>210.57803638563328</v>
      </c>
      <c r="F284" s="21">
        <f t="shared" si="21"/>
        <v>3.2301658996572278</v>
      </c>
      <c r="G284" s="21"/>
    </row>
    <row r="285" spans="1:7" x14ac:dyDescent="0.25">
      <c r="A285" s="2" t="s">
        <v>641</v>
      </c>
      <c r="B285" s="2" t="s">
        <v>167</v>
      </c>
      <c r="C285" s="2" t="s">
        <v>5</v>
      </c>
      <c r="D285" s="20">
        <v>1957.2863890477327</v>
      </c>
      <c r="E285" s="20">
        <v>1705.6762837663666</v>
      </c>
      <c r="F285" s="21">
        <f t="shared" si="21"/>
        <v>2.5962090812865122</v>
      </c>
      <c r="G285" s="21">
        <f t="shared" ref="G285" si="33">F285+F286</f>
        <v>6.4934766755063782</v>
      </c>
    </row>
    <row r="286" spans="1:7" x14ac:dyDescent="0.25">
      <c r="A286" s="2" t="s">
        <v>641</v>
      </c>
      <c r="B286" s="2" t="s">
        <v>167</v>
      </c>
      <c r="C286" s="2" t="s">
        <v>6</v>
      </c>
      <c r="D286" s="20">
        <v>3370.4745807424238</v>
      </c>
      <c r="E286" s="20">
        <v>1956.6797902379133</v>
      </c>
      <c r="F286" s="21">
        <f t="shared" si="21"/>
        <v>3.897267594219866</v>
      </c>
      <c r="G286" s="21"/>
    </row>
    <row r="287" spans="1:7" x14ac:dyDescent="0.25">
      <c r="A287" s="2" t="s">
        <v>641</v>
      </c>
      <c r="B287" s="2" t="s">
        <v>168</v>
      </c>
      <c r="C287" s="2" t="s">
        <v>5</v>
      </c>
      <c r="D287" s="20">
        <v>5368.2680226641605</v>
      </c>
      <c r="E287" s="20">
        <v>1068.8102181751201</v>
      </c>
      <c r="F287" s="21">
        <f t="shared" si="21"/>
        <v>5.4736328745755438</v>
      </c>
      <c r="G287" s="21">
        <f t="shared" ref="G287" si="34">F287+F288</f>
        <v>9.207874887300953</v>
      </c>
    </row>
    <row r="288" spans="1:7" x14ac:dyDescent="0.25">
      <c r="A288" s="2" t="s">
        <v>641</v>
      </c>
      <c r="B288" s="2" t="s">
        <v>168</v>
      </c>
      <c r="C288" s="2" t="s">
        <v>6</v>
      </c>
      <c r="D288" s="20">
        <v>3449.6960401568776</v>
      </c>
      <c r="E288" s="20">
        <v>1429.7414591909489</v>
      </c>
      <c r="F288" s="21">
        <f t="shared" si="21"/>
        <v>3.7342420127254083</v>
      </c>
      <c r="G288" s="21"/>
    </row>
    <row r="289" spans="1:7" x14ac:dyDescent="0.25">
      <c r="A289" s="2" t="s">
        <v>641</v>
      </c>
      <c r="B289" s="2" t="s">
        <v>169</v>
      </c>
      <c r="C289" s="2" t="s">
        <v>5</v>
      </c>
      <c r="D289" s="20">
        <v>6635.672446290283</v>
      </c>
      <c r="E289" s="20">
        <v>2589.6593760606197</v>
      </c>
      <c r="F289" s="21">
        <f t="shared" si="21"/>
        <v>7.1230951487730909</v>
      </c>
      <c r="G289" s="21">
        <f t="shared" ref="G289" si="35">F289+F290</f>
        <v>8.4419645941120365</v>
      </c>
    </row>
    <row r="290" spans="1:7" x14ac:dyDescent="0.25">
      <c r="A290" s="2" t="s">
        <v>641</v>
      </c>
      <c r="B290" s="2" t="s">
        <v>169</v>
      </c>
      <c r="C290" s="2" t="s">
        <v>6</v>
      </c>
      <c r="D290" s="20">
        <v>1213.1658528868054</v>
      </c>
      <c r="E290" s="20">
        <v>517.34439905935722</v>
      </c>
      <c r="F290" s="21">
        <f t="shared" si="21"/>
        <v>1.3188694453389453</v>
      </c>
      <c r="G290" s="21"/>
    </row>
    <row r="291" spans="1:7" x14ac:dyDescent="0.25">
      <c r="A291" s="2" t="s">
        <v>641</v>
      </c>
      <c r="B291" s="2" t="s">
        <v>170</v>
      </c>
      <c r="C291" s="2" t="s">
        <v>6</v>
      </c>
      <c r="D291" s="20">
        <v>5947.2925200682421</v>
      </c>
      <c r="E291" s="20">
        <v>2565.0729110601133</v>
      </c>
      <c r="F291" s="21">
        <f t="shared" si="21"/>
        <v>6.4768732702063936</v>
      </c>
      <c r="G291" s="21">
        <f>F291</f>
        <v>6.4768732702063936</v>
      </c>
    </row>
    <row r="292" spans="1:7" x14ac:dyDescent="0.25">
      <c r="A292" s="2" t="s">
        <v>641</v>
      </c>
      <c r="B292" s="2" t="s">
        <v>171</v>
      </c>
      <c r="C292" s="2" t="s">
        <v>5</v>
      </c>
      <c r="D292" s="20">
        <v>3241.7304161479315</v>
      </c>
      <c r="E292" s="20">
        <v>1778.6624971100189</v>
      </c>
      <c r="F292" s="21">
        <f t="shared" si="21"/>
        <v>3.6976284791206768</v>
      </c>
      <c r="G292" s="21">
        <f>F292+F293</f>
        <v>7.0937446182143251</v>
      </c>
    </row>
    <row r="293" spans="1:7" x14ac:dyDescent="0.25">
      <c r="A293" s="2" t="s">
        <v>641</v>
      </c>
      <c r="B293" s="2" t="s">
        <v>171</v>
      </c>
      <c r="C293" s="2" t="s">
        <v>6</v>
      </c>
      <c r="D293" s="20">
        <v>3167.131746482843</v>
      </c>
      <c r="E293" s="20">
        <v>1225.9206053545556</v>
      </c>
      <c r="F293" s="21">
        <f t="shared" si="21"/>
        <v>3.3961161390936478</v>
      </c>
      <c r="G293" s="21"/>
    </row>
    <row r="294" spans="1:7" x14ac:dyDescent="0.25">
      <c r="A294" s="2" t="s">
        <v>641</v>
      </c>
      <c r="B294" s="2" t="s">
        <v>172</v>
      </c>
      <c r="C294" s="2" t="s">
        <v>5</v>
      </c>
      <c r="D294" s="20">
        <v>0</v>
      </c>
      <c r="E294" s="20">
        <v>0</v>
      </c>
      <c r="F294" s="21">
        <f t="shared" si="21"/>
        <v>0</v>
      </c>
      <c r="G294" s="21">
        <f>F294+F295</f>
        <v>8.5498676053911087</v>
      </c>
    </row>
    <row r="295" spans="1:7" x14ac:dyDescent="0.25">
      <c r="A295" s="2" t="s">
        <v>641</v>
      </c>
      <c r="B295" s="2" t="s">
        <v>172</v>
      </c>
      <c r="C295" s="2" t="s">
        <v>6</v>
      </c>
      <c r="D295" s="20">
        <v>7771.6723011160302</v>
      </c>
      <c r="E295" s="20">
        <v>3563.8947394363631</v>
      </c>
      <c r="F295" s="21">
        <f t="shared" si="21"/>
        <v>8.5498676053911087</v>
      </c>
      <c r="G295" s="21"/>
    </row>
    <row r="296" spans="1:7" x14ac:dyDescent="0.25">
      <c r="A296" s="2" t="s">
        <v>641</v>
      </c>
      <c r="B296" s="2" t="s">
        <v>173</v>
      </c>
      <c r="C296" s="2" t="s">
        <v>5</v>
      </c>
      <c r="D296" s="20">
        <v>6143.1877096645449</v>
      </c>
      <c r="E296" s="20">
        <v>594.91489668125519</v>
      </c>
      <c r="F296" s="21">
        <f t="shared" si="21"/>
        <v>6.1719266822011729</v>
      </c>
      <c r="G296" s="21">
        <f>F296+F297</f>
        <v>12.072614394400047</v>
      </c>
    </row>
    <row r="297" spans="1:7" x14ac:dyDescent="0.25">
      <c r="A297" s="2" t="s">
        <v>641</v>
      </c>
      <c r="B297" s="2" t="s">
        <v>173</v>
      </c>
      <c r="C297" s="2" t="s">
        <v>6</v>
      </c>
      <c r="D297" s="20">
        <v>5868.1046487694821</v>
      </c>
      <c r="E297" s="20">
        <v>619.24414247110769</v>
      </c>
      <c r="F297" s="21">
        <f t="shared" si="21"/>
        <v>5.9006877121988737</v>
      </c>
      <c r="G297" s="21"/>
    </row>
    <row r="298" spans="1:7" x14ac:dyDescent="0.25">
      <c r="A298" s="2" t="s">
        <v>641</v>
      </c>
      <c r="B298" s="2" t="s">
        <v>174</v>
      </c>
      <c r="C298" s="2" t="s">
        <v>5</v>
      </c>
      <c r="D298" s="20">
        <v>15493.923492503553</v>
      </c>
      <c r="E298" s="20">
        <v>5693.1234395391994</v>
      </c>
      <c r="F298" s="21">
        <f t="shared" si="21"/>
        <v>16.506765876130434</v>
      </c>
      <c r="G298" s="21">
        <f>F298+F299+F300</f>
        <v>25.780989229178907</v>
      </c>
    </row>
    <row r="299" spans="1:7" x14ac:dyDescent="0.25">
      <c r="A299" s="2" t="s">
        <v>641</v>
      </c>
      <c r="B299" s="2" t="s">
        <v>174</v>
      </c>
      <c r="C299" s="2" t="s">
        <v>6</v>
      </c>
      <c r="D299" s="20">
        <v>3213.2787970191998</v>
      </c>
      <c r="E299" s="20">
        <v>1360.8426899600001</v>
      </c>
      <c r="F299" s="21">
        <f t="shared" si="21"/>
        <v>3.4895635048227343</v>
      </c>
      <c r="G299" s="21"/>
    </row>
    <row r="300" spans="1:7" x14ac:dyDescent="0.25">
      <c r="A300" s="2" t="s">
        <v>641</v>
      </c>
      <c r="B300" s="2" t="s">
        <v>174</v>
      </c>
      <c r="C300" s="2" t="s">
        <v>90</v>
      </c>
      <c r="D300" s="20">
        <v>5777.8230425097927</v>
      </c>
      <c r="E300" s="20">
        <v>281.15911708128544</v>
      </c>
      <c r="F300" s="21">
        <f t="shared" si="21"/>
        <v>5.7846598482257408</v>
      </c>
      <c r="G300" s="21"/>
    </row>
    <row r="301" spans="1:7" x14ac:dyDescent="0.25">
      <c r="A301" s="2" t="s">
        <v>641</v>
      </c>
      <c r="B301" s="2" t="s">
        <v>175</v>
      </c>
      <c r="C301" s="2" t="s">
        <v>5</v>
      </c>
      <c r="D301" s="20">
        <v>39</v>
      </c>
      <c r="E301" s="20">
        <v>137.6</v>
      </c>
      <c r="F301" s="21">
        <f t="shared" si="21"/>
        <v>0.1430201384421089</v>
      </c>
      <c r="G301" s="21">
        <f>F301+F302</f>
        <v>0.1430201384421089</v>
      </c>
    </row>
    <row r="302" spans="1:7" x14ac:dyDescent="0.25">
      <c r="A302" s="2" t="s">
        <v>641</v>
      </c>
      <c r="B302" s="2" t="s">
        <v>175</v>
      </c>
      <c r="C302" s="2" t="s">
        <v>6</v>
      </c>
      <c r="D302" s="20">
        <v>0</v>
      </c>
      <c r="E302" s="20">
        <v>0</v>
      </c>
      <c r="F302" s="21">
        <f t="shared" si="21"/>
        <v>0</v>
      </c>
      <c r="G302" s="21"/>
    </row>
    <row r="303" spans="1:7" x14ac:dyDescent="0.25">
      <c r="A303" s="2" t="s">
        <v>641</v>
      </c>
      <c r="B303" s="2" t="s">
        <v>176</v>
      </c>
      <c r="C303" s="2" t="s">
        <v>5</v>
      </c>
      <c r="D303" s="20">
        <v>0</v>
      </c>
      <c r="E303" s="20">
        <v>0</v>
      </c>
      <c r="F303" s="21">
        <f t="shared" si="21"/>
        <v>0</v>
      </c>
      <c r="G303" s="21">
        <f>F303+F304</f>
        <v>0.1543062215207151</v>
      </c>
    </row>
    <row r="304" spans="1:7" x14ac:dyDescent="0.25">
      <c r="A304" s="2" t="s">
        <v>641</v>
      </c>
      <c r="B304" s="2" t="s">
        <v>176</v>
      </c>
      <c r="C304" s="2" t="s">
        <v>6</v>
      </c>
      <c r="D304" s="20">
        <v>34.5</v>
      </c>
      <c r="E304" s="20">
        <v>150.4</v>
      </c>
      <c r="F304" s="21">
        <f t="shared" si="21"/>
        <v>0.1543062215207151</v>
      </c>
      <c r="G304" s="21"/>
    </row>
    <row r="305" spans="1:7" x14ac:dyDescent="0.25">
      <c r="A305" s="2" t="s">
        <v>641</v>
      </c>
      <c r="B305" s="2" t="s">
        <v>177</v>
      </c>
      <c r="C305" s="2" t="s">
        <v>5</v>
      </c>
      <c r="D305" s="20">
        <v>1771.1133709900944</v>
      </c>
      <c r="E305" s="20">
        <v>244.93453439999999</v>
      </c>
      <c r="F305" s="21">
        <f t="shared" si="21"/>
        <v>1.7879696583112479</v>
      </c>
      <c r="G305" s="21">
        <f t="shared" ref="G305" si="36">F305+F306</f>
        <v>4.7644779219178011</v>
      </c>
    </row>
    <row r="306" spans="1:7" x14ac:dyDescent="0.25">
      <c r="A306" s="2" t="s">
        <v>641</v>
      </c>
      <c r="B306" s="2" t="s">
        <v>177</v>
      </c>
      <c r="C306" s="2" t="s">
        <v>6</v>
      </c>
      <c r="D306" s="20">
        <v>2750.5621843956142</v>
      </c>
      <c r="E306" s="20">
        <v>1137.5452136468812</v>
      </c>
      <c r="F306" s="21">
        <f t="shared" si="21"/>
        <v>2.9765082636065534</v>
      </c>
      <c r="G306" s="21"/>
    </row>
    <row r="307" spans="1:7" x14ac:dyDescent="0.25">
      <c r="A307" s="2" t="s">
        <v>641</v>
      </c>
      <c r="B307" s="2" t="s">
        <v>178</v>
      </c>
      <c r="C307" s="2" t="s">
        <v>5</v>
      </c>
      <c r="D307" s="20">
        <v>626.76025159349717</v>
      </c>
      <c r="E307" s="20">
        <v>365.98142520907373</v>
      </c>
      <c r="F307" s="21">
        <f t="shared" si="21"/>
        <v>0.72578978814503081</v>
      </c>
      <c r="G307" s="21">
        <f t="shared" ref="G307" si="37">F307+F308</f>
        <v>1.4446162028509471</v>
      </c>
    </row>
    <row r="308" spans="1:7" x14ac:dyDescent="0.25">
      <c r="A308" s="2" t="s">
        <v>641</v>
      </c>
      <c r="B308" s="2" t="s">
        <v>178</v>
      </c>
      <c r="C308" s="2" t="s">
        <v>6</v>
      </c>
      <c r="D308" s="20">
        <v>585.94668613572776</v>
      </c>
      <c r="E308" s="20">
        <v>416.38671386767487</v>
      </c>
      <c r="F308" s="21">
        <f t="shared" si="21"/>
        <v>0.71882641470591635</v>
      </c>
      <c r="G308" s="21"/>
    </row>
    <row r="309" spans="1:7" x14ac:dyDescent="0.25">
      <c r="A309" s="2" t="s">
        <v>641</v>
      </c>
      <c r="B309" s="2" t="s">
        <v>179</v>
      </c>
      <c r="C309" s="2" t="s">
        <v>5</v>
      </c>
      <c r="D309" s="20">
        <v>15046.387417426078</v>
      </c>
      <c r="E309" s="20">
        <v>5266.8722905820005</v>
      </c>
      <c r="F309" s="21">
        <f t="shared" si="21"/>
        <v>15.941572006567556</v>
      </c>
      <c r="G309" s="21">
        <f t="shared" ref="G309" si="38">F309+F310</f>
        <v>32.252612797084957</v>
      </c>
    </row>
    <row r="310" spans="1:7" x14ac:dyDescent="0.25">
      <c r="A310" s="2" t="s">
        <v>641</v>
      </c>
      <c r="B310" s="2" t="s">
        <v>179</v>
      </c>
      <c r="C310" s="2" t="s">
        <v>6</v>
      </c>
      <c r="D310" s="20">
        <v>14465.611175137998</v>
      </c>
      <c r="E310" s="20">
        <v>7536.3217155085076</v>
      </c>
      <c r="F310" s="21">
        <f t="shared" si="21"/>
        <v>16.311040790517399</v>
      </c>
      <c r="G310" s="21"/>
    </row>
    <row r="311" spans="1:7" x14ac:dyDescent="0.25">
      <c r="A311" s="2" t="s">
        <v>641</v>
      </c>
      <c r="B311" s="2" t="s">
        <v>180</v>
      </c>
      <c r="C311" s="2" t="s">
        <v>5</v>
      </c>
      <c r="D311" s="20">
        <v>15772.098117752745</v>
      </c>
      <c r="E311" s="20">
        <v>5124.8414916975435</v>
      </c>
      <c r="F311" s="21">
        <f t="shared" si="21"/>
        <v>16.583819805793972</v>
      </c>
      <c r="G311" s="21">
        <f t="shared" ref="G311" si="39">F311+F312</f>
        <v>35.062547769092255</v>
      </c>
    </row>
    <row r="312" spans="1:7" x14ac:dyDescent="0.25">
      <c r="A312" s="2" t="s">
        <v>641</v>
      </c>
      <c r="B312" s="2" t="s">
        <v>180</v>
      </c>
      <c r="C312" s="2" t="s">
        <v>6</v>
      </c>
      <c r="D312" s="20">
        <v>17079.393382057468</v>
      </c>
      <c r="E312" s="20">
        <v>7053.914434022684</v>
      </c>
      <c r="F312" s="21">
        <f t="shared" si="21"/>
        <v>18.478727963298283</v>
      </c>
      <c r="G312" s="21"/>
    </row>
    <row r="313" spans="1:7" x14ac:dyDescent="0.25">
      <c r="A313" s="2" t="s">
        <v>641</v>
      </c>
      <c r="B313" s="2" t="s">
        <v>181</v>
      </c>
      <c r="C313" s="2" t="s">
        <v>5</v>
      </c>
      <c r="D313" s="20">
        <v>10482.69830138072</v>
      </c>
      <c r="E313" s="20">
        <v>2287.2230237126655</v>
      </c>
      <c r="F313" s="21">
        <f t="shared" si="21"/>
        <v>10.72932210523906</v>
      </c>
      <c r="G313" s="21">
        <f t="shared" ref="G313" si="40">F313+F314</f>
        <v>15.199530975171619</v>
      </c>
    </row>
    <row r="314" spans="1:7" x14ac:dyDescent="0.25">
      <c r="A314" s="2" t="s">
        <v>641</v>
      </c>
      <c r="B314" s="2" t="s">
        <v>181</v>
      </c>
      <c r="C314" s="2" t="s">
        <v>6</v>
      </c>
      <c r="D314" s="20">
        <v>4467.7390688090736</v>
      </c>
      <c r="E314" s="20">
        <v>-148.57642431001895</v>
      </c>
      <c r="F314" s="21">
        <f t="shared" si="21"/>
        <v>4.4702088699325584</v>
      </c>
      <c r="G314" s="21"/>
    </row>
    <row r="315" spans="1:7" x14ac:dyDescent="0.25">
      <c r="A315" s="2" t="s">
        <v>641</v>
      </c>
      <c r="B315" s="2" t="s">
        <v>182</v>
      </c>
      <c r="C315" s="2" t="s">
        <v>5</v>
      </c>
      <c r="D315" s="20">
        <v>15990.978078261536</v>
      </c>
      <c r="E315" s="20">
        <v>1474.2151501300568</v>
      </c>
      <c r="F315" s="21">
        <f t="shared" si="21"/>
        <v>16.058788566025584</v>
      </c>
      <c r="G315" s="21">
        <f t="shared" ref="G315" si="41">F315+F316</f>
        <v>40.827052910080369</v>
      </c>
    </row>
    <row r="316" spans="1:7" x14ac:dyDescent="0.25">
      <c r="A316" s="2" t="s">
        <v>641</v>
      </c>
      <c r="B316" s="2" t="s">
        <v>182</v>
      </c>
      <c r="C316" s="2" t="s">
        <v>6</v>
      </c>
      <c r="D316" s="20">
        <v>23876.000578577692</v>
      </c>
      <c r="E316" s="20">
        <v>6588.1344088241958</v>
      </c>
      <c r="F316" s="21">
        <f t="shared" si="21"/>
        <v>24.768264344054785</v>
      </c>
      <c r="G316" s="21"/>
    </row>
    <row r="317" spans="1:7" x14ac:dyDescent="0.25">
      <c r="A317" s="2" t="s">
        <v>641</v>
      </c>
      <c r="B317" s="2" t="s">
        <v>183</v>
      </c>
      <c r="C317" s="2" t="s">
        <v>5</v>
      </c>
      <c r="D317" s="20">
        <v>8433.7737881194698</v>
      </c>
      <c r="E317" s="20">
        <v>1225.2774736294896</v>
      </c>
      <c r="F317" s="21">
        <f t="shared" si="21"/>
        <v>8.522314544567978</v>
      </c>
      <c r="G317" s="21">
        <f t="shared" ref="G317" si="42">F317+F318</f>
        <v>12.590558996188168</v>
      </c>
    </row>
    <row r="318" spans="1:7" x14ac:dyDescent="0.25">
      <c r="A318" s="2" t="s">
        <v>641</v>
      </c>
      <c r="B318" s="2" t="s">
        <v>183</v>
      </c>
      <c r="C318" s="2" t="s">
        <v>6</v>
      </c>
      <c r="D318" s="20">
        <v>4040.9105770684305</v>
      </c>
      <c r="E318" s="20">
        <v>-470.80210946313804</v>
      </c>
      <c r="F318" s="21">
        <f t="shared" si="21"/>
        <v>4.0682444516201892</v>
      </c>
      <c r="G318" s="21"/>
    </row>
    <row r="319" spans="1:7" x14ac:dyDescent="0.25">
      <c r="A319" s="2" t="s">
        <v>641</v>
      </c>
      <c r="B319" s="2" t="s">
        <v>184</v>
      </c>
      <c r="C319" s="2" t="s">
        <v>5</v>
      </c>
      <c r="D319" s="20">
        <v>20380.446062695653</v>
      </c>
      <c r="E319" s="20">
        <v>10930.465052042344</v>
      </c>
      <c r="F319" s="21">
        <f t="shared" si="21"/>
        <v>23.126557200940347</v>
      </c>
      <c r="G319" s="21">
        <f t="shared" ref="G319" si="43">F319+F320</f>
        <v>38.795956203607844</v>
      </c>
    </row>
    <row r="320" spans="1:7" x14ac:dyDescent="0.25">
      <c r="A320" s="2" t="s">
        <v>641</v>
      </c>
      <c r="B320" s="2" t="s">
        <v>184</v>
      </c>
      <c r="C320" s="2" t="s">
        <v>6</v>
      </c>
      <c r="D320" s="20">
        <v>14210.129768814639</v>
      </c>
      <c r="E320" s="20">
        <v>6603.2020307003413</v>
      </c>
      <c r="F320" s="21">
        <f t="shared" si="21"/>
        <v>15.669399002667495</v>
      </c>
      <c r="G320" s="21"/>
    </row>
    <row r="321" spans="1:7" x14ac:dyDescent="0.25">
      <c r="A321" s="2" t="s">
        <v>641</v>
      </c>
      <c r="B321" s="2" t="s">
        <v>185</v>
      </c>
      <c r="C321" s="2" t="s">
        <v>5</v>
      </c>
      <c r="D321" s="20">
        <v>6156.2514936967855</v>
      </c>
      <c r="E321" s="20">
        <v>3392.0821344612482</v>
      </c>
      <c r="F321" s="21">
        <f t="shared" si="21"/>
        <v>7.0289155394395708</v>
      </c>
      <c r="G321" s="21">
        <f t="shared" ref="G321" si="44">F321+F322</f>
        <v>17.269842596522697</v>
      </c>
    </row>
    <row r="322" spans="1:7" x14ac:dyDescent="0.25">
      <c r="A322" s="2" t="s">
        <v>641</v>
      </c>
      <c r="B322" s="2" t="s">
        <v>185</v>
      </c>
      <c r="C322" s="2" t="s">
        <v>6</v>
      </c>
      <c r="D322" s="20">
        <v>8925.3979753723997</v>
      </c>
      <c r="E322" s="20">
        <v>5021.3402563175805</v>
      </c>
      <c r="F322" s="21">
        <f t="shared" si="21"/>
        <v>10.240927057083125</v>
      </c>
      <c r="G322" s="21"/>
    </row>
    <row r="323" spans="1:7" x14ac:dyDescent="0.25">
      <c r="A323" s="2" t="s">
        <v>641</v>
      </c>
      <c r="B323" s="2" t="s">
        <v>186</v>
      </c>
      <c r="C323" s="2" t="s">
        <v>5</v>
      </c>
      <c r="D323" s="20">
        <v>9016.8846923160672</v>
      </c>
      <c r="E323" s="20">
        <v>3180.2718833935724</v>
      </c>
      <c r="F323" s="21">
        <f t="shared" si="21"/>
        <v>9.5612937831042277</v>
      </c>
      <c r="G323" s="21">
        <f t="shared" ref="G323" si="45">F323+F324</f>
        <v>17.008326539474002</v>
      </c>
    </row>
    <row r="324" spans="1:7" x14ac:dyDescent="0.25">
      <c r="A324" s="2" t="s">
        <v>641</v>
      </c>
      <c r="B324" s="2" t="s">
        <v>186</v>
      </c>
      <c r="C324" s="2" t="s">
        <v>6</v>
      </c>
      <c r="D324" s="20">
        <v>7260.6206262820415</v>
      </c>
      <c r="E324" s="20">
        <v>1655.803429049527</v>
      </c>
      <c r="F324" s="21">
        <f t="shared" si="21"/>
        <v>7.447032756369774</v>
      </c>
      <c r="G324" s="21"/>
    </row>
    <row r="325" spans="1:7" x14ac:dyDescent="0.25">
      <c r="A325" s="2" t="s">
        <v>641</v>
      </c>
      <c r="B325" s="2" t="s">
        <v>187</v>
      </c>
      <c r="C325" s="2" t="s">
        <v>5</v>
      </c>
      <c r="D325" s="20">
        <v>5775.1017427856332</v>
      </c>
      <c r="E325" s="20">
        <v>744.68647841209827</v>
      </c>
      <c r="F325" s="21">
        <f t="shared" si="21"/>
        <v>5.8229166309209219</v>
      </c>
      <c r="G325" s="21">
        <f t="shared" ref="G325" si="46">F325+F326</f>
        <v>9.831014041262069</v>
      </c>
    </row>
    <row r="326" spans="1:7" x14ac:dyDescent="0.25">
      <c r="A326" s="2" t="s">
        <v>641</v>
      </c>
      <c r="B326" s="2" t="s">
        <v>187</v>
      </c>
      <c r="C326" s="2" t="s">
        <v>6</v>
      </c>
      <c r="D326" s="20">
        <v>3882.324582927788</v>
      </c>
      <c r="E326" s="20">
        <v>996.1930955281664</v>
      </c>
      <c r="F326" s="21">
        <f t="shared" si="21"/>
        <v>4.008097410341148</v>
      </c>
      <c r="G326" s="21"/>
    </row>
    <row r="327" spans="1:7" x14ac:dyDescent="0.25">
      <c r="A327" s="2" t="s">
        <v>641</v>
      </c>
      <c r="B327" s="2" t="s">
        <v>188</v>
      </c>
      <c r="C327" s="2" t="s">
        <v>5</v>
      </c>
      <c r="D327" s="20">
        <v>3586.2365769376179</v>
      </c>
      <c r="E327" s="20">
        <v>863.09007435916817</v>
      </c>
      <c r="F327" s="21">
        <f t="shared" ref="F327:F390" si="47">SQRT(D327*D327+E327*E327)/1000</f>
        <v>3.6886335223524931</v>
      </c>
      <c r="G327" s="21">
        <f t="shared" ref="G327" si="48">F327+F328</f>
        <v>8.164431950408332</v>
      </c>
    </row>
    <row r="328" spans="1:7" x14ac:dyDescent="0.25">
      <c r="A328" s="2" t="s">
        <v>641</v>
      </c>
      <c r="B328" s="2" t="s">
        <v>188</v>
      </c>
      <c r="C328" s="2" t="s">
        <v>6</v>
      </c>
      <c r="D328" s="20">
        <v>4463.6390926638942</v>
      </c>
      <c r="E328" s="20">
        <v>329.69321956899813</v>
      </c>
      <c r="F328" s="21">
        <f t="shared" si="47"/>
        <v>4.4757984280558398</v>
      </c>
      <c r="G328" s="21"/>
    </row>
    <row r="329" spans="1:7" x14ac:dyDescent="0.25">
      <c r="A329" s="2" t="s">
        <v>641</v>
      </c>
      <c r="B329" s="2" t="s">
        <v>189</v>
      </c>
      <c r="C329" s="2" t="s">
        <v>5</v>
      </c>
      <c r="D329" s="20">
        <v>11775.374785177772</v>
      </c>
      <c r="E329" s="20">
        <v>-286.7055989860113</v>
      </c>
      <c r="F329" s="21">
        <f t="shared" si="47"/>
        <v>11.778864607078662</v>
      </c>
      <c r="G329" s="21">
        <f t="shared" ref="G329" si="49">F329+F330</f>
        <v>21.960944267229522</v>
      </c>
    </row>
    <row r="330" spans="1:7" x14ac:dyDescent="0.25">
      <c r="A330" s="2" t="s">
        <v>641</v>
      </c>
      <c r="B330" s="2" t="s">
        <v>189</v>
      </c>
      <c r="C330" s="2" t="s">
        <v>6</v>
      </c>
      <c r="D330" s="20">
        <v>10163.4875631225</v>
      </c>
      <c r="E330" s="20">
        <v>615.03395021100005</v>
      </c>
      <c r="F330" s="21">
        <f t="shared" si="47"/>
        <v>10.18207966015086</v>
      </c>
      <c r="G330" s="21"/>
    </row>
    <row r="331" spans="1:7" x14ac:dyDescent="0.25">
      <c r="A331" s="2" t="s">
        <v>641</v>
      </c>
      <c r="B331" s="2" t="s">
        <v>190</v>
      </c>
      <c r="C331" s="2" t="s">
        <v>5</v>
      </c>
      <c r="D331" s="20">
        <v>3314.3814281965942</v>
      </c>
      <c r="E331" s="20">
        <v>941.36932312607928</v>
      </c>
      <c r="F331" s="21">
        <f t="shared" si="47"/>
        <v>3.4454753596706142</v>
      </c>
      <c r="G331" s="21">
        <f t="shared" ref="G331" si="50">F331+F332</f>
        <v>8.5281209317999132</v>
      </c>
    </row>
    <row r="332" spans="1:7" x14ac:dyDescent="0.25">
      <c r="A332" s="2" t="s">
        <v>641</v>
      </c>
      <c r="B332" s="2" t="s">
        <v>190</v>
      </c>
      <c r="C332" s="2" t="s">
        <v>6</v>
      </c>
      <c r="D332" s="20">
        <v>4926.8956304168614</v>
      </c>
      <c r="E332" s="20">
        <v>-1248.5933921276371</v>
      </c>
      <c r="F332" s="21">
        <f t="shared" si="47"/>
        <v>5.0826455721292989</v>
      </c>
      <c r="G332" s="21"/>
    </row>
    <row r="333" spans="1:7" x14ac:dyDescent="0.25">
      <c r="A333" s="2" t="s">
        <v>641</v>
      </c>
      <c r="B333" s="2" t="s">
        <v>191</v>
      </c>
      <c r="C333" s="2" t="s">
        <v>5</v>
      </c>
      <c r="D333" s="20">
        <v>0</v>
      </c>
      <c r="E333" s="20">
        <v>0</v>
      </c>
      <c r="F333" s="21">
        <f t="shared" si="47"/>
        <v>0</v>
      </c>
      <c r="G333" s="21">
        <f t="shared" ref="G333" si="51">F333+F334</f>
        <v>0.14852197446842672</v>
      </c>
    </row>
    <row r="334" spans="1:7" x14ac:dyDescent="0.25">
      <c r="A334" s="2" t="s">
        <v>641</v>
      </c>
      <c r="B334" s="2" t="s">
        <v>191</v>
      </c>
      <c r="C334" s="2" t="s">
        <v>6</v>
      </c>
      <c r="D334" s="20">
        <v>36.369999999999997</v>
      </c>
      <c r="E334" s="20">
        <v>144</v>
      </c>
      <c r="F334" s="21">
        <f t="shared" si="47"/>
        <v>0.14852197446842672</v>
      </c>
      <c r="G334" s="21"/>
    </row>
    <row r="335" spans="1:7" x14ac:dyDescent="0.25">
      <c r="A335" s="2" t="s">
        <v>641</v>
      </c>
      <c r="B335" s="2" t="s">
        <v>192</v>
      </c>
      <c r="C335" s="2" t="s">
        <v>5</v>
      </c>
      <c r="D335" s="20">
        <v>12541.303295650663</v>
      </c>
      <c r="E335" s="20">
        <v>6770.0263386843098</v>
      </c>
      <c r="F335" s="21">
        <f t="shared" si="47"/>
        <v>14.251931271935657</v>
      </c>
      <c r="G335" s="21">
        <f t="shared" ref="G335" si="52">F335+F336</f>
        <v>24.236599951439963</v>
      </c>
    </row>
    <row r="336" spans="1:7" x14ac:dyDescent="0.25">
      <c r="A336" s="2" t="s">
        <v>641</v>
      </c>
      <c r="B336" s="2" t="s">
        <v>192</v>
      </c>
      <c r="C336" s="2" t="s">
        <v>6</v>
      </c>
      <c r="D336" s="20">
        <v>7836.9199072113415</v>
      </c>
      <c r="E336" s="20">
        <v>6186.7838985557655</v>
      </c>
      <c r="F336" s="21">
        <f t="shared" si="47"/>
        <v>9.984668679504308</v>
      </c>
      <c r="G336" s="21"/>
    </row>
    <row r="337" spans="1:7" x14ac:dyDescent="0.25">
      <c r="A337" s="2" t="s">
        <v>641</v>
      </c>
      <c r="B337" s="2" t="s">
        <v>193</v>
      </c>
      <c r="C337" s="2" t="s">
        <v>5</v>
      </c>
      <c r="D337" s="20">
        <v>9733.1998128241958</v>
      </c>
      <c r="E337" s="20">
        <v>830.34851689981099</v>
      </c>
      <c r="F337" s="21">
        <f t="shared" si="47"/>
        <v>9.7685545121004811</v>
      </c>
      <c r="G337" s="21">
        <f t="shared" ref="G337" si="53">F337+F338</f>
        <v>26.800880960294393</v>
      </c>
    </row>
    <row r="338" spans="1:7" x14ac:dyDescent="0.25">
      <c r="A338" s="2" t="s">
        <v>641</v>
      </c>
      <c r="B338" s="2" t="s">
        <v>193</v>
      </c>
      <c r="C338" s="2" t="s">
        <v>6</v>
      </c>
      <c r="D338" s="20">
        <v>17025.92441369452</v>
      </c>
      <c r="E338" s="20">
        <v>-466.94977996219336</v>
      </c>
      <c r="F338" s="21">
        <f t="shared" si="47"/>
        <v>17.03232644819391</v>
      </c>
      <c r="G338" s="21"/>
    </row>
    <row r="339" spans="1:7" x14ac:dyDescent="0.25">
      <c r="A339" s="2" t="s">
        <v>641</v>
      </c>
      <c r="B339" s="2" t="s">
        <v>194</v>
      </c>
      <c r="C339" s="2" t="s">
        <v>5</v>
      </c>
      <c r="D339" s="20">
        <v>4094.6260444273721</v>
      </c>
      <c r="E339" s="20">
        <v>157.12046815576559</v>
      </c>
      <c r="F339" s="21">
        <f t="shared" si="47"/>
        <v>4.097639477213245</v>
      </c>
      <c r="G339" s="21">
        <f t="shared" ref="G339" si="54">F339+F340</f>
        <v>4.9566566979057729</v>
      </c>
    </row>
    <row r="340" spans="1:7" x14ac:dyDescent="0.25">
      <c r="A340" s="2" t="s">
        <v>641</v>
      </c>
      <c r="B340" s="2" t="s">
        <v>194</v>
      </c>
      <c r="C340" s="2" t="s">
        <v>6</v>
      </c>
      <c r="D340" s="20">
        <v>682.12798389640841</v>
      </c>
      <c r="E340" s="20">
        <v>522.12259004158784</v>
      </c>
      <c r="F340" s="21">
        <f t="shared" si="47"/>
        <v>0.85901722069252773</v>
      </c>
      <c r="G340" s="21"/>
    </row>
    <row r="341" spans="1:7" x14ac:dyDescent="0.25">
      <c r="A341" s="2" t="s">
        <v>641</v>
      </c>
      <c r="B341" s="2" t="s">
        <v>195</v>
      </c>
      <c r="C341" s="2" t="s">
        <v>5</v>
      </c>
      <c r="D341" s="20">
        <v>14780.82184438956</v>
      </c>
      <c r="E341" s="20">
        <v>989.59936176249994</v>
      </c>
      <c r="F341" s="21">
        <f t="shared" si="47"/>
        <v>14.813912423542417</v>
      </c>
      <c r="G341" s="21">
        <f t="shared" ref="G341" si="55">F341+F342</f>
        <v>37.481283022443627</v>
      </c>
    </row>
    <row r="342" spans="1:7" x14ac:dyDescent="0.25">
      <c r="A342" s="2" t="s">
        <v>641</v>
      </c>
      <c r="B342" s="2" t="s">
        <v>195</v>
      </c>
      <c r="C342" s="2" t="s">
        <v>6</v>
      </c>
      <c r="D342" s="20">
        <v>21845.490172185</v>
      </c>
      <c r="E342" s="20">
        <v>6048.491465225</v>
      </c>
      <c r="F342" s="21">
        <f t="shared" si="47"/>
        <v>22.667370598901211</v>
      </c>
      <c r="G342" s="21"/>
    </row>
    <row r="343" spans="1:7" x14ac:dyDescent="0.25">
      <c r="A343" s="2" t="s">
        <v>641</v>
      </c>
      <c r="B343" s="2" t="s">
        <v>196</v>
      </c>
      <c r="C343" s="2" t="s">
        <v>5</v>
      </c>
      <c r="D343" s="20">
        <v>11750.767815296029</v>
      </c>
      <c r="E343" s="20">
        <v>3225.2008834517956</v>
      </c>
      <c r="F343" s="21">
        <f t="shared" si="47"/>
        <v>12.185338115440839</v>
      </c>
      <c r="G343" s="21">
        <f t="shared" ref="G343" si="56">F343+F344</f>
        <v>28.318604872470598</v>
      </c>
    </row>
    <row r="344" spans="1:7" x14ac:dyDescent="0.25">
      <c r="A344" s="2" t="s">
        <v>641</v>
      </c>
      <c r="B344" s="2" t="s">
        <v>196</v>
      </c>
      <c r="C344" s="2" t="s">
        <v>6</v>
      </c>
      <c r="D344" s="20">
        <v>16113.730720964086</v>
      </c>
      <c r="E344" s="20">
        <v>-793.71185309262717</v>
      </c>
      <c r="F344" s="21">
        <f t="shared" si="47"/>
        <v>16.133266757029759</v>
      </c>
      <c r="G344" s="21"/>
    </row>
    <row r="345" spans="1:7" x14ac:dyDescent="0.25">
      <c r="A345" s="2" t="s">
        <v>641</v>
      </c>
      <c r="B345" s="2" t="s">
        <v>197</v>
      </c>
      <c r="C345" s="2" t="s">
        <v>5</v>
      </c>
      <c r="D345" s="20">
        <v>12443.185315330749</v>
      </c>
      <c r="E345" s="20">
        <v>1440.875350418208</v>
      </c>
      <c r="F345" s="21">
        <f t="shared" si="47"/>
        <v>12.526331568623975</v>
      </c>
      <c r="G345" s="21">
        <f t="shared" ref="G345" si="57">F345+F346</f>
        <v>29.321024217572123</v>
      </c>
    </row>
    <row r="346" spans="1:7" x14ac:dyDescent="0.25">
      <c r="A346" s="2" t="s">
        <v>641</v>
      </c>
      <c r="B346" s="2" t="s">
        <v>197</v>
      </c>
      <c r="C346" s="2" t="s">
        <v>6</v>
      </c>
      <c r="D346" s="20">
        <v>14718.959769806155</v>
      </c>
      <c r="E346" s="20">
        <v>8087.887515752227</v>
      </c>
      <c r="F346" s="21">
        <f t="shared" si="47"/>
        <v>16.794692648948146</v>
      </c>
      <c r="G346" s="21"/>
    </row>
    <row r="347" spans="1:7" x14ac:dyDescent="0.25">
      <c r="A347" s="2" t="s">
        <v>641</v>
      </c>
      <c r="B347" s="2" t="s">
        <v>197</v>
      </c>
      <c r="C347" s="2" t="s">
        <v>198</v>
      </c>
      <c r="D347" s="20">
        <v>62000</v>
      </c>
      <c r="E347" s="20">
        <v>24600</v>
      </c>
      <c r="F347" s="21">
        <f t="shared" si="47"/>
        <v>66.702023957298323</v>
      </c>
      <c r="G347" s="21">
        <f t="shared" ref="G347" si="58">F347+F348</f>
        <v>133.75670313779995</v>
      </c>
    </row>
    <row r="348" spans="1:7" x14ac:dyDescent="0.25">
      <c r="A348" s="2" t="s">
        <v>641</v>
      </c>
      <c r="B348" s="2" t="s">
        <v>197</v>
      </c>
      <c r="C348" s="2" t="s">
        <v>199</v>
      </c>
      <c r="D348" s="20">
        <v>62300</v>
      </c>
      <c r="E348" s="20">
        <v>24800</v>
      </c>
      <c r="F348" s="21">
        <f t="shared" si="47"/>
        <v>67.054679180501637</v>
      </c>
      <c r="G348" s="21"/>
    </row>
    <row r="349" spans="1:7" x14ac:dyDescent="0.25">
      <c r="A349" s="2" t="s">
        <v>641</v>
      </c>
      <c r="B349" s="2" t="s">
        <v>200</v>
      </c>
      <c r="C349" s="2" t="s">
        <v>5</v>
      </c>
      <c r="D349" s="20">
        <v>0</v>
      </c>
      <c r="E349" s="20">
        <v>0</v>
      </c>
      <c r="F349" s="21">
        <f t="shared" si="47"/>
        <v>0</v>
      </c>
      <c r="G349" s="21">
        <f t="shared" ref="G349" si="59">F349+F350</f>
        <v>0.17137666118815598</v>
      </c>
    </row>
    <row r="350" spans="1:7" x14ac:dyDescent="0.25">
      <c r="A350" s="2" t="s">
        <v>641</v>
      </c>
      <c r="B350" s="2" t="s">
        <v>201</v>
      </c>
      <c r="C350" s="2" t="s">
        <v>6</v>
      </c>
      <c r="D350" s="20">
        <v>41</v>
      </c>
      <c r="E350" s="20">
        <v>166.4</v>
      </c>
      <c r="F350" s="21">
        <f t="shared" si="47"/>
        <v>0.17137666118815598</v>
      </c>
      <c r="G350" s="21"/>
    </row>
    <row r="351" spans="1:7" x14ac:dyDescent="0.25">
      <c r="A351" s="2" t="s">
        <v>641</v>
      </c>
      <c r="B351" s="2" t="s">
        <v>202</v>
      </c>
      <c r="C351" s="2" t="s">
        <v>5</v>
      </c>
      <c r="D351" s="20">
        <v>6652.4221580763697</v>
      </c>
      <c r="E351" s="20">
        <v>1070.3418430215502</v>
      </c>
      <c r="F351" s="21">
        <f t="shared" si="47"/>
        <v>6.7379783488957745</v>
      </c>
      <c r="G351" s="21">
        <f t="shared" ref="G351" si="60">F351+F352</f>
        <v>13.611081095677569</v>
      </c>
    </row>
    <row r="352" spans="1:7" x14ac:dyDescent="0.25">
      <c r="A352" s="2" t="s">
        <v>641</v>
      </c>
      <c r="B352" s="2" t="s">
        <v>202</v>
      </c>
      <c r="C352" s="2" t="s">
        <v>6</v>
      </c>
      <c r="D352" s="20">
        <v>6773.093460063591</v>
      </c>
      <c r="E352" s="20">
        <v>1168.2235869315689</v>
      </c>
      <c r="F352" s="21">
        <f t="shared" si="47"/>
        <v>6.8731027467817949</v>
      </c>
      <c r="G352" s="21"/>
    </row>
    <row r="353" spans="1:7" x14ac:dyDescent="0.25">
      <c r="A353" s="2" t="s">
        <v>641</v>
      </c>
      <c r="B353" s="2" t="s">
        <v>203</v>
      </c>
      <c r="C353" s="2" t="s">
        <v>5</v>
      </c>
      <c r="D353" s="20">
        <v>6481.0465705525621</v>
      </c>
      <c r="E353" s="20">
        <v>701.09141581456333</v>
      </c>
      <c r="F353" s="21">
        <f t="shared" si="47"/>
        <v>6.5188567880419033</v>
      </c>
      <c r="G353" s="21">
        <f t="shared" ref="G353" si="61">F353+F354</f>
        <v>10.654042590730864</v>
      </c>
    </row>
    <row r="354" spans="1:7" x14ac:dyDescent="0.25">
      <c r="A354" s="2" t="s">
        <v>641</v>
      </c>
      <c r="B354" s="2" t="s">
        <v>203</v>
      </c>
      <c r="C354" s="2" t="s">
        <v>6</v>
      </c>
      <c r="D354" s="20">
        <v>4084.8218264289872</v>
      </c>
      <c r="E354" s="20">
        <v>643.42231006524014</v>
      </c>
      <c r="F354" s="21">
        <f t="shared" si="47"/>
        <v>4.1351858026889596</v>
      </c>
      <c r="G354" s="21"/>
    </row>
    <row r="355" spans="1:7" x14ac:dyDescent="0.25">
      <c r="A355" s="2" t="s">
        <v>641</v>
      </c>
      <c r="B355" s="2" t="s">
        <v>204</v>
      </c>
      <c r="C355" s="2" t="s">
        <v>5</v>
      </c>
      <c r="D355" s="20">
        <v>6807.0109633586544</v>
      </c>
      <c r="E355" s="20">
        <v>1991.28893812976</v>
      </c>
      <c r="F355" s="21">
        <f t="shared" si="47"/>
        <v>7.0922936974157285</v>
      </c>
      <c r="G355" s="21">
        <f t="shared" ref="G355" si="62">F355+F356</f>
        <v>13.56380269478851</v>
      </c>
    </row>
    <row r="356" spans="1:7" x14ac:dyDescent="0.25">
      <c r="A356" s="2" t="s">
        <v>641</v>
      </c>
      <c r="B356" s="2" t="s">
        <v>204</v>
      </c>
      <c r="C356" s="2" t="s">
        <v>6</v>
      </c>
      <c r="D356" s="20">
        <v>6083.8081863580164</v>
      </c>
      <c r="E356" s="20">
        <v>2206.2879809036799</v>
      </c>
      <c r="F356" s="21">
        <f t="shared" si="47"/>
        <v>6.4715089973727808</v>
      </c>
      <c r="G356" s="21"/>
    </row>
    <row r="357" spans="1:7" x14ac:dyDescent="0.25">
      <c r="A357" s="2" t="s">
        <v>641</v>
      </c>
      <c r="B357" s="2" t="s">
        <v>205</v>
      </c>
      <c r="C357" s="2" t="s">
        <v>5</v>
      </c>
      <c r="D357" s="20">
        <v>12025.859289596734</v>
      </c>
      <c r="E357" s="20">
        <v>2463.0702356700799</v>
      </c>
      <c r="F357" s="21">
        <f t="shared" si="47"/>
        <v>12.27550433338785</v>
      </c>
      <c r="G357" s="21">
        <f t="shared" ref="G357" si="63">F357+F358</f>
        <v>22.214916926871712</v>
      </c>
    </row>
    <row r="358" spans="1:7" x14ac:dyDescent="0.25">
      <c r="A358" s="2" t="s">
        <v>641</v>
      </c>
      <c r="B358" s="2" t="s">
        <v>205</v>
      </c>
      <c r="C358" s="2" t="s">
        <v>6</v>
      </c>
      <c r="D358" s="20">
        <v>9893.8617922065914</v>
      </c>
      <c r="E358" s="20">
        <v>950.48489741824005</v>
      </c>
      <c r="F358" s="21">
        <f t="shared" si="47"/>
        <v>9.939412593483862</v>
      </c>
      <c r="G358" s="21"/>
    </row>
    <row r="359" spans="1:7" x14ac:dyDescent="0.25">
      <c r="A359" s="2" t="s">
        <v>641</v>
      </c>
      <c r="B359" s="2" t="s">
        <v>206</v>
      </c>
      <c r="C359" s="2" t="s">
        <v>5</v>
      </c>
      <c r="D359" s="20">
        <v>2954.1506420548376</v>
      </c>
      <c r="E359" s="20">
        <v>-918.13525489378901</v>
      </c>
      <c r="F359" s="21">
        <f t="shared" si="47"/>
        <v>3.0935381624010869</v>
      </c>
      <c r="G359" s="21">
        <f t="shared" ref="G359" si="64">F359+F360</f>
        <v>9.5145087380506634</v>
      </c>
    </row>
    <row r="360" spans="1:7" x14ac:dyDescent="0.25">
      <c r="A360" s="2" t="s">
        <v>641</v>
      </c>
      <c r="B360" s="2" t="s">
        <v>206</v>
      </c>
      <c r="C360" s="2" t="s">
        <v>6</v>
      </c>
      <c r="D360" s="20">
        <v>6368.0789802141844</v>
      </c>
      <c r="E360" s="20">
        <v>-822.45561285210408</v>
      </c>
      <c r="F360" s="21">
        <f t="shared" si="47"/>
        <v>6.4209705756495765</v>
      </c>
      <c r="G360" s="21"/>
    </row>
    <row r="361" spans="1:7" x14ac:dyDescent="0.25">
      <c r="A361" s="2" t="s">
        <v>641</v>
      </c>
      <c r="B361" s="2" t="s">
        <v>207</v>
      </c>
      <c r="C361" s="2" t="s">
        <v>208</v>
      </c>
      <c r="D361" s="20">
        <v>35929.431020728211</v>
      </c>
      <c r="E361" s="20">
        <v>-7213.2207508249612</v>
      </c>
      <c r="F361" s="21">
        <f t="shared" si="47"/>
        <v>36.646344525387498</v>
      </c>
      <c r="G361" s="21">
        <f t="shared" ref="G361" si="65">F361+F362</f>
        <v>72.994347025355665</v>
      </c>
    </row>
    <row r="362" spans="1:7" x14ac:dyDescent="0.25">
      <c r="A362" s="2" t="s">
        <v>641</v>
      </c>
      <c r="B362" s="2" t="s">
        <v>207</v>
      </c>
      <c r="C362" s="2" t="s">
        <v>209</v>
      </c>
      <c r="D362" s="20">
        <v>35636.582381089545</v>
      </c>
      <c r="E362" s="20">
        <v>-7156.2058336460823</v>
      </c>
      <c r="F362" s="21">
        <f t="shared" si="47"/>
        <v>36.348002499968167</v>
      </c>
      <c r="G362" s="21"/>
    </row>
    <row r="363" spans="1:7" x14ac:dyDescent="0.25">
      <c r="A363" s="2" t="s">
        <v>641</v>
      </c>
      <c r="B363" s="2" t="s">
        <v>210</v>
      </c>
      <c r="C363" s="2" t="s">
        <v>5</v>
      </c>
      <c r="D363" s="20">
        <v>64.101714958648387</v>
      </c>
      <c r="E363" s="20">
        <v>67.821845306592635</v>
      </c>
      <c r="F363" s="21">
        <f t="shared" si="47"/>
        <v>9.3321126018877348E-2</v>
      </c>
      <c r="G363" s="21">
        <f t="shared" ref="G363" si="66">F363+F364</f>
        <v>0.17025791189146949</v>
      </c>
    </row>
    <row r="364" spans="1:7" x14ac:dyDescent="0.25">
      <c r="A364" s="2" t="s">
        <v>641</v>
      </c>
      <c r="B364" s="2" t="s">
        <v>210</v>
      </c>
      <c r="C364" s="2" t="s">
        <v>6</v>
      </c>
      <c r="D364" s="20">
        <v>35.600385884333647</v>
      </c>
      <c r="E364" s="20">
        <v>68.20470324905483</v>
      </c>
      <c r="F364" s="21">
        <f t="shared" si="47"/>
        <v>7.6936785872592145E-2</v>
      </c>
      <c r="G364" s="21"/>
    </row>
    <row r="365" spans="1:7" x14ac:dyDescent="0.25">
      <c r="A365" s="2" t="s">
        <v>641</v>
      </c>
      <c r="B365" s="2" t="s">
        <v>211</v>
      </c>
      <c r="C365" s="2" t="s">
        <v>5</v>
      </c>
      <c r="D365" s="20">
        <v>657.72187611428569</v>
      </c>
      <c r="E365" s="20">
        <v>221.95512881632655</v>
      </c>
      <c r="F365" s="21">
        <f t="shared" si="47"/>
        <v>0.69416290993337282</v>
      </c>
      <c r="G365" s="21">
        <f t="shared" ref="G365" si="67">F365+F366</f>
        <v>1.3794054320620996</v>
      </c>
    </row>
    <row r="366" spans="1:7" x14ac:dyDescent="0.25">
      <c r="A366" s="2" t="s">
        <v>641</v>
      </c>
      <c r="B366" s="2" t="s">
        <v>211</v>
      </c>
      <c r="C366" s="2" t="s">
        <v>6</v>
      </c>
      <c r="D366" s="20">
        <v>674.78325458412087</v>
      </c>
      <c r="E366" s="20">
        <v>119.26807396030244</v>
      </c>
      <c r="F366" s="21">
        <f t="shared" si="47"/>
        <v>0.68524252212872683</v>
      </c>
      <c r="G366" s="21"/>
    </row>
    <row r="367" spans="1:7" x14ac:dyDescent="0.25">
      <c r="A367" s="2" t="s">
        <v>641</v>
      </c>
      <c r="B367" s="2" t="s">
        <v>212</v>
      </c>
      <c r="C367" s="2" t="s">
        <v>5</v>
      </c>
      <c r="D367" s="20">
        <v>1114.0586010642858</v>
      </c>
      <c r="E367" s="20">
        <v>237.68765531632653</v>
      </c>
      <c r="F367" s="21">
        <f t="shared" si="47"/>
        <v>1.1391321205615643</v>
      </c>
      <c r="G367" s="21">
        <f t="shared" ref="G367" si="68">F367+F368</f>
        <v>2.9985847039106606</v>
      </c>
    </row>
    <row r="368" spans="1:7" x14ac:dyDescent="0.25">
      <c r="A368" s="2" t="s">
        <v>641</v>
      </c>
      <c r="B368" s="2" t="s">
        <v>212</v>
      </c>
      <c r="C368" s="2" t="s">
        <v>6</v>
      </c>
      <c r="D368" s="20">
        <v>1825.0813744091301</v>
      </c>
      <c r="E368" s="20">
        <v>355.86779358141837</v>
      </c>
      <c r="F368" s="21">
        <f t="shared" si="47"/>
        <v>1.859452583349096</v>
      </c>
      <c r="G368" s="21"/>
    </row>
    <row r="369" spans="1:10" x14ac:dyDescent="0.25">
      <c r="A369" s="2" t="s">
        <v>642</v>
      </c>
      <c r="B369" s="2" t="s">
        <v>213</v>
      </c>
      <c r="C369" s="2" t="s">
        <v>5</v>
      </c>
      <c r="D369" s="20">
        <v>10650.770478903189</v>
      </c>
      <c r="E369" s="20">
        <v>2593.8035965017907</v>
      </c>
      <c r="F369" s="21">
        <f t="shared" si="47"/>
        <v>10.962058606461712</v>
      </c>
      <c r="G369" s="21">
        <f>F369+F370</f>
        <v>23.184311593243606</v>
      </c>
    </row>
    <row r="370" spans="1:10" x14ac:dyDescent="0.25">
      <c r="A370" s="2" t="s">
        <v>642</v>
      </c>
      <c r="B370" s="2" t="s">
        <v>213</v>
      </c>
      <c r="C370" s="2" t="s">
        <v>6</v>
      </c>
      <c r="D370" s="20">
        <v>12172.948284718041</v>
      </c>
      <c r="E370" s="20">
        <v>1096.7215373461959</v>
      </c>
      <c r="F370" s="21">
        <f t="shared" si="47"/>
        <v>12.222252986781893</v>
      </c>
      <c r="G370" s="21"/>
    </row>
    <row r="371" spans="1:10" x14ac:dyDescent="0.25">
      <c r="A371" s="2" t="s">
        <v>642</v>
      </c>
      <c r="B371" s="2" t="s">
        <v>214</v>
      </c>
      <c r="C371" s="2" t="s">
        <v>5</v>
      </c>
      <c r="D371" s="20">
        <v>5575.4993613417364</v>
      </c>
      <c r="E371" s="20">
        <v>1324.7348525282157</v>
      </c>
      <c r="F371" s="21">
        <f t="shared" si="47"/>
        <v>5.7307168450225374</v>
      </c>
      <c r="G371" s="21">
        <f>F371+F372</f>
        <v>11.773675449244614</v>
      </c>
    </row>
    <row r="372" spans="1:10" x14ac:dyDescent="0.25">
      <c r="A372" s="2" t="s">
        <v>642</v>
      </c>
      <c r="B372" s="2" t="s">
        <v>214</v>
      </c>
      <c r="C372" s="2" t="s">
        <v>6</v>
      </c>
      <c r="D372" s="20">
        <v>5890.6874906216099</v>
      </c>
      <c r="E372" s="20">
        <v>1348.0169064873435</v>
      </c>
      <c r="F372" s="21">
        <f t="shared" si="47"/>
        <v>6.0429586042220764</v>
      </c>
      <c r="G372" s="21"/>
    </row>
    <row r="373" spans="1:10" x14ac:dyDescent="0.25">
      <c r="A373" s="2" t="s">
        <v>642</v>
      </c>
      <c r="B373" s="2" t="s">
        <v>215</v>
      </c>
      <c r="C373" s="2" t="s">
        <v>5</v>
      </c>
      <c r="D373" s="20">
        <v>9085.9966957646884</v>
      </c>
      <c r="E373" s="20">
        <v>1216.7100663856745</v>
      </c>
      <c r="F373" s="21">
        <f t="shared" si="47"/>
        <v>9.1670998326128785</v>
      </c>
      <c r="G373" s="21">
        <f>F373+F374</f>
        <v>20.780606621026415</v>
      </c>
    </row>
    <row r="374" spans="1:10" x14ac:dyDescent="0.25">
      <c r="A374" s="2" t="s">
        <v>642</v>
      </c>
      <c r="B374" s="2" t="s">
        <v>215</v>
      </c>
      <c r="C374" s="2" t="s">
        <v>6</v>
      </c>
      <c r="D374" s="20">
        <v>11498.773524834503</v>
      </c>
      <c r="E374" s="20">
        <v>1628.4186651756252</v>
      </c>
      <c r="F374" s="21">
        <f t="shared" si="47"/>
        <v>11.613506788413536</v>
      </c>
      <c r="G374" s="21"/>
    </row>
    <row r="375" spans="1:10" x14ac:dyDescent="0.25">
      <c r="A375" s="2" t="s">
        <v>642</v>
      </c>
      <c r="B375" s="2" t="s">
        <v>216</v>
      </c>
      <c r="C375" s="2" t="s">
        <v>5</v>
      </c>
      <c r="D375" s="20">
        <v>1714.0047165837443</v>
      </c>
      <c r="E375" s="20">
        <v>-1202.6691366692182</v>
      </c>
      <c r="F375" s="21">
        <f t="shared" si="47"/>
        <v>2.0938541546077185</v>
      </c>
      <c r="G375" s="21">
        <f>F375+F376</f>
        <v>2.7433471733081953</v>
      </c>
    </row>
    <row r="376" spans="1:10" x14ac:dyDescent="0.25">
      <c r="A376" s="2" t="s">
        <v>642</v>
      </c>
      <c r="B376" s="2" t="s">
        <v>216</v>
      </c>
      <c r="C376" s="2" t="s">
        <v>6</v>
      </c>
      <c r="D376" s="20">
        <v>642.03940667766653</v>
      </c>
      <c r="E376" s="20">
        <v>98.115144670166657</v>
      </c>
      <c r="F376" s="21">
        <f t="shared" si="47"/>
        <v>0.64949301870047671</v>
      </c>
      <c r="G376" s="21"/>
    </row>
    <row r="377" spans="1:10" x14ac:dyDescent="0.25">
      <c r="A377" s="2" t="s">
        <v>642</v>
      </c>
      <c r="B377" s="2" t="s">
        <v>217</v>
      </c>
      <c r="C377" s="2" t="s">
        <v>5</v>
      </c>
      <c r="D377" s="20">
        <v>7251.1840006376233</v>
      </c>
      <c r="E377" s="20">
        <v>1576.1964222950976</v>
      </c>
      <c r="F377" s="21">
        <f t="shared" si="47"/>
        <v>7.4205164626701636</v>
      </c>
      <c r="G377" s="21">
        <f>F377+F378</f>
        <v>15.782753905029161</v>
      </c>
    </row>
    <row r="378" spans="1:10" x14ac:dyDescent="0.25">
      <c r="A378" s="2" t="s">
        <v>642</v>
      </c>
      <c r="B378" s="2" t="s">
        <v>217</v>
      </c>
      <c r="C378" s="2" t="s">
        <v>6</v>
      </c>
      <c r="D378" s="20">
        <v>8173.6669587502074</v>
      </c>
      <c r="E378" s="20">
        <v>1765.8379002122076</v>
      </c>
      <c r="F378" s="21">
        <f t="shared" si="47"/>
        <v>8.362237442358996</v>
      </c>
      <c r="G378" s="21"/>
      <c r="J378" t="s">
        <v>670</v>
      </c>
    </row>
    <row r="379" spans="1:10" x14ac:dyDescent="0.25">
      <c r="A379" s="2" t="s">
        <v>642</v>
      </c>
      <c r="B379" s="2" t="s">
        <v>218</v>
      </c>
      <c r="C379" s="2" t="s">
        <v>5</v>
      </c>
      <c r="D379" s="20">
        <v>3164.5227342338121</v>
      </c>
      <c r="E379" s="20">
        <v>811.95973935281245</v>
      </c>
      <c r="F379" s="21">
        <f t="shared" si="47"/>
        <v>3.2670296530353879</v>
      </c>
      <c r="G379" s="21">
        <f>F379+F380</f>
        <v>6.5597248614396522</v>
      </c>
    </row>
    <row r="380" spans="1:10" x14ac:dyDescent="0.25">
      <c r="A380" s="2" t="s">
        <v>642</v>
      </c>
      <c r="B380" s="2" t="s">
        <v>218</v>
      </c>
      <c r="C380" s="2" t="s">
        <v>6</v>
      </c>
      <c r="D380" s="20">
        <v>3268.3700924244999</v>
      </c>
      <c r="E380" s="20">
        <v>399.49802802200003</v>
      </c>
      <c r="F380" s="21">
        <f t="shared" si="47"/>
        <v>3.2926952084042642</v>
      </c>
      <c r="G380" s="21"/>
    </row>
    <row r="381" spans="1:10" x14ac:dyDescent="0.25">
      <c r="A381" s="2" t="s">
        <v>642</v>
      </c>
      <c r="B381" s="2" t="s">
        <v>650</v>
      </c>
      <c r="C381" s="2" t="s">
        <v>5</v>
      </c>
      <c r="D381" s="20">
        <v>2446.7736571608057</v>
      </c>
      <c r="E381" s="20">
        <v>-204.2042514972444</v>
      </c>
      <c r="F381" s="21">
        <f t="shared" si="47"/>
        <v>2.4552801684747942</v>
      </c>
      <c r="G381" s="21">
        <f>F381+F382</f>
        <v>2.6502239470984166</v>
      </c>
    </row>
    <row r="382" spans="1:10" x14ac:dyDescent="0.25">
      <c r="A382" s="2" t="s">
        <v>642</v>
      </c>
      <c r="B382" s="2" t="s">
        <v>650</v>
      </c>
      <c r="C382" s="2" t="s">
        <v>6</v>
      </c>
      <c r="D382" s="20">
        <v>83.800567412341024</v>
      </c>
      <c r="E382" s="20">
        <v>176.01290215613616</v>
      </c>
      <c r="F382" s="21">
        <f t="shared" si="47"/>
        <v>0.19494377862362233</v>
      </c>
      <c r="G382" s="21"/>
    </row>
    <row r="383" spans="1:10" x14ac:dyDescent="0.25">
      <c r="A383" s="2" t="s">
        <v>642</v>
      </c>
      <c r="B383" s="2" t="s">
        <v>219</v>
      </c>
      <c r="C383" s="2" t="s">
        <v>5</v>
      </c>
      <c r="D383" s="20">
        <v>5247.3827342369041</v>
      </c>
      <c r="E383" s="20">
        <v>1258.474018243191</v>
      </c>
      <c r="F383" s="21">
        <f t="shared" si="47"/>
        <v>5.3961822072795815</v>
      </c>
      <c r="G383" s="21">
        <f>F383+F384</f>
        <v>9.0579372415082986</v>
      </c>
    </row>
    <row r="384" spans="1:10" x14ac:dyDescent="0.25">
      <c r="A384" s="2" t="s">
        <v>642</v>
      </c>
      <c r="B384" s="2" t="s">
        <v>219</v>
      </c>
      <c r="C384" s="2" t="s">
        <v>6</v>
      </c>
      <c r="D384" s="20">
        <v>3626.4453027144014</v>
      </c>
      <c r="E384" s="20">
        <v>507.29123501201258</v>
      </c>
      <c r="F384" s="21">
        <f t="shared" si="47"/>
        <v>3.661755034228718</v>
      </c>
      <c r="G384" s="21"/>
    </row>
    <row r="385" spans="1:7" x14ac:dyDescent="0.25">
      <c r="A385" s="2" t="s">
        <v>642</v>
      </c>
      <c r="B385" s="2" t="s">
        <v>220</v>
      </c>
      <c r="C385" s="2" t="s">
        <v>5</v>
      </c>
      <c r="D385" s="20">
        <v>1029.5061840303849</v>
      </c>
      <c r="E385" s="20">
        <v>-228.72295005958586</v>
      </c>
      <c r="F385" s="21">
        <f t="shared" si="47"/>
        <v>1.0546075909269594</v>
      </c>
      <c r="G385" s="21">
        <f>F385+F386</f>
        <v>2.4726048061108874</v>
      </c>
    </row>
    <row r="386" spans="1:7" x14ac:dyDescent="0.25">
      <c r="A386" s="2" t="s">
        <v>642</v>
      </c>
      <c r="B386" s="2" t="s">
        <v>220</v>
      </c>
      <c r="C386" s="2" t="s">
        <v>6</v>
      </c>
      <c r="D386" s="20">
        <v>1403.2750644009725</v>
      </c>
      <c r="E386" s="20">
        <v>-203.80185450535399</v>
      </c>
      <c r="F386" s="21">
        <f t="shared" si="47"/>
        <v>1.417997215183928</v>
      </c>
      <c r="G386" s="21"/>
    </row>
    <row r="387" spans="1:7" x14ac:dyDescent="0.25">
      <c r="A387" s="2" t="s">
        <v>642</v>
      </c>
      <c r="B387" s="2" t="s">
        <v>221</v>
      </c>
      <c r="C387" s="2" t="s">
        <v>5</v>
      </c>
      <c r="D387" s="20">
        <v>693.07425593862229</v>
      </c>
      <c r="E387" s="20">
        <v>156.72071426642435</v>
      </c>
      <c r="F387" s="21">
        <f t="shared" si="47"/>
        <v>0.71057252024339723</v>
      </c>
      <c r="G387" s="21">
        <f>F387+F388</f>
        <v>1.4432909021753035</v>
      </c>
    </row>
    <row r="388" spans="1:7" x14ac:dyDescent="0.25">
      <c r="A388" s="2" t="s">
        <v>642</v>
      </c>
      <c r="B388" s="2" t="s">
        <v>221</v>
      </c>
      <c r="C388" s="2" t="s">
        <v>6</v>
      </c>
      <c r="D388" s="20">
        <v>671.06210509285904</v>
      </c>
      <c r="E388" s="20">
        <v>294.1970059828131</v>
      </c>
      <c r="F388" s="21">
        <f t="shared" si="47"/>
        <v>0.7327183819319063</v>
      </c>
      <c r="G388" s="21"/>
    </row>
    <row r="389" spans="1:7" x14ac:dyDescent="0.25">
      <c r="A389" s="2" t="s">
        <v>642</v>
      </c>
      <c r="B389" s="2" t="s">
        <v>222</v>
      </c>
      <c r="C389" s="2" t="s">
        <v>5</v>
      </c>
      <c r="D389" s="20">
        <v>1090.4893840161849</v>
      </c>
      <c r="E389" s="20">
        <v>358.79949115405134</v>
      </c>
      <c r="F389" s="21">
        <f t="shared" si="47"/>
        <v>1.148000074697038</v>
      </c>
      <c r="G389" s="21">
        <f>F389+F390</f>
        <v>2.6286339093804374</v>
      </c>
    </row>
    <row r="390" spans="1:7" x14ac:dyDescent="0.25">
      <c r="A390" s="2" t="s">
        <v>642</v>
      </c>
      <c r="B390" s="2" t="s">
        <v>222</v>
      </c>
      <c r="C390" s="2" t="s">
        <v>6</v>
      </c>
      <c r="D390" s="20">
        <v>1340.7037281886335</v>
      </c>
      <c r="E390" s="20">
        <v>628.32321748473203</v>
      </c>
      <c r="F390" s="21">
        <f t="shared" si="47"/>
        <v>1.4806338346833992</v>
      </c>
      <c r="G390" s="21"/>
    </row>
    <row r="391" spans="1:7" x14ac:dyDescent="0.25">
      <c r="A391" s="2" t="s">
        <v>642</v>
      </c>
      <c r="B391" s="2" t="s">
        <v>223</v>
      </c>
      <c r="C391" s="2" t="s">
        <v>5</v>
      </c>
      <c r="D391" s="20">
        <v>5318.7677284032661</v>
      </c>
      <c r="E391" s="20">
        <v>-1454.6448183220616</v>
      </c>
      <c r="F391" s="21">
        <f t="shared" ref="F391:F454" si="69">SQRT(D391*D391+E391*E391)/1000</f>
        <v>5.5140984481758455</v>
      </c>
      <c r="G391" s="21">
        <f>F391+F392</f>
        <v>5.5140984481758455</v>
      </c>
    </row>
    <row r="392" spans="1:7" x14ac:dyDescent="0.25">
      <c r="A392" s="2" t="s">
        <v>642</v>
      </c>
      <c r="B392" s="2" t="s">
        <v>223</v>
      </c>
      <c r="C392" s="2" t="s">
        <v>6</v>
      </c>
      <c r="D392" s="20">
        <v>0</v>
      </c>
      <c r="E392" s="20">
        <v>0</v>
      </c>
      <c r="F392" s="21">
        <f t="shared" si="69"/>
        <v>0</v>
      </c>
      <c r="G392" s="21"/>
    </row>
    <row r="393" spans="1:7" x14ac:dyDescent="0.25">
      <c r="A393" s="2" t="s">
        <v>642</v>
      </c>
      <c r="B393" s="2" t="s">
        <v>224</v>
      </c>
      <c r="C393" s="2" t="s">
        <v>5</v>
      </c>
      <c r="D393" s="20">
        <v>4598.6081992762502</v>
      </c>
      <c r="E393" s="20">
        <v>-756.01928219840204</v>
      </c>
      <c r="F393" s="21">
        <f t="shared" si="69"/>
        <v>4.6603393144176248</v>
      </c>
      <c r="G393" s="21">
        <f>F393+F394</f>
        <v>10.474356651315656</v>
      </c>
    </row>
    <row r="394" spans="1:7" x14ac:dyDescent="0.25">
      <c r="A394" s="2" t="s">
        <v>642</v>
      </c>
      <c r="B394" s="2" t="s">
        <v>224</v>
      </c>
      <c r="C394" s="2" t="s">
        <v>6</v>
      </c>
      <c r="D394" s="20">
        <v>5627.8667374171264</v>
      </c>
      <c r="E394" s="20">
        <v>1459.4223444996228</v>
      </c>
      <c r="F394" s="21">
        <f t="shared" si="69"/>
        <v>5.8140173368980301</v>
      </c>
      <c r="G394" s="21"/>
    </row>
    <row r="395" spans="1:7" x14ac:dyDescent="0.25">
      <c r="A395" s="2" t="s">
        <v>642</v>
      </c>
      <c r="B395" s="2" t="s">
        <v>225</v>
      </c>
      <c r="C395" s="2" t="s">
        <v>5</v>
      </c>
      <c r="D395" s="20">
        <v>1300.9999432694947</v>
      </c>
      <c r="E395" s="20">
        <v>-576.57432217769303</v>
      </c>
      <c r="F395" s="21">
        <f t="shared" si="69"/>
        <v>1.4230385804263685</v>
      </c>
      <c r="G395" s="21">
        <f>F395+F396</f>
        <v>3.196735606181146</v>
      </c>
    </row>
    <row r="396" spans="1:7" x14ac:dyDescent="0.25">
      <c r="A396" s="2" t="s">
        <v>642</v>
      </c>
      <c r="B396" s="2" t="s">
        <v>225</v>
      </c>
      <c r="C396" s="2" t="s">
        <v>6</v>
      </c>
      <c r="D396" s="20">
        <v>1225.4410731054932</v>
      </c>
      <c r="E396" s="20">
        <v>-1282.3007897983223</v>
      </c>
      <c r="F396" s="21">
        <f t="shared" si="69"/>
        <v>1.7736970257547775</v>
      </c>
      <c r="G396" s="21"/>
    </row>
    <row r="397" spans="1:7" x14ac:dyDescent="0.25">
      <c r="A397" s="2" t="s">
        <v>642</v>
      </c>
      <c r="B397" s="2" t="s">
        <v>226</v>
      </c>
      <c r="C397" s="2" t="s">
        <v>5</v>
      </c>
      <c r="D397" s="20">
        <v>2464.289413968485</v>
      </c>
      <c r="E397" s="20">
        <v>-525.42148892822877</v>
      </c>
      <c r="F397" s="21">
        <f t="shared" si="69"/>
        <v>2.5196805465821845</v>
      </c>
      <c r="G397" s="21">
        <f>F397+F398</f>
        <v>5.6217744916100401</v>
      </c>
    </row>
    <row r="398" spans="1:7" x14ac:dyDescent="0.25">
      <c r="A398" s="2" t="s">
        <v>642</v>
      </c>
      <c r="B398" s="2" t="s">
        <v>226</v>
      </c>
      <c r="C398" s="2" t="s">
        <v>6</v>
      </c>
      <c r="D398" s="20">
        <v>3082.4095559756865</v>
      </c>
      <c r="E398" s="20">
        <v>-348.909978373012</v>
      </c>
      <c r="F398" s="21">
        <f t="shared" si="69"/>
        <v>3.1020939450278555</v>
      </c>
      <c r="G398" s="21"/>
    </row>
    <row r="399" spans="1:7" x14ac:dyDescent="0.25">
      <c r="A399" s="2" t="s">
        <v>642</v>
      </c>
      <c r="B399" s="2" t="s">
        <v>227</v>
      </c>
      <c r="C399" s="2" t="s">
        <v>5</v>
      </c>
      <c r="D399" s="20">
        <v>856.45807248887945</v>
      </c>
      <c r="E399" s="20">
        <v>270.82602968862244</v>
      </c>
      <c r="F399" s="21">
        <f t="shared" si="69"/>
        <v>0.89825785178214246</v>
      </c>
      <c r="G399" s="21">
        <f>F399</f>
        <v>0.89825785178214246</v>
      </c>
    </row>
    <row r="400" spans="1:7" x14ac:dyDescent="0.25">
      <c r="A400" s="2" t="s">
        <v>642</v>
      </c>
      <c r="B400" s="2" t="s">
        <v>228</v>
      </c>
      <c r="C400" s="2" t="s">
        <v>5</v>
      </c>
      <c r="D400" s="20">
        <v>775.52467286713124</v>
      </c>
      <c r="E400" s="20">
        <v>262.7451608448489</v>
      </c>
      <c r="F400" s="21">
        <f t="shared" si="69"/>
        <v>0.81882448532823959</v>
      </c>
      <c r="G400" s="21">
        <f>F400+F401</f>
        <v>1.5177948854924845</v>
      </c>
    </row>
    <row r="401" spans="1:7" x14ac:dyDescent="0.25">
      <c r="A401" s="2" t="s">
        <v>642</v>
      </c>
      <c r="B401" s="2" t="s">
        <v>228</v>
      </c>
      <c r="C401" s="2" t="s">
        <v>6</v>
      </c>
      <c r="D401" s="20">
        <v>629.54320501387735</v>
      </c>
      <c r="E401" s="20">
        <v>303.70211281224204</v>
      </c>
      <c r="F401" s="21">
        <f t="shared" si="69"/>
        <v>0.69897040016424494</v>
      </c>
      <c r="G401" s="21"/>
    </row>
    <row r="402" spans="1:7" x14ac:dyDescent="0.25">
      <c r="A402" s="2" t="s">
        <v>642</v>
      </c>
      <c r="B402" s="2" t="s">
        <v>229</v>
      </c>
      <c r="C402" s="2" t="s">
        <v>5</v>
      </c>
      <c r="D402" s="20">
        <v>1132.7371977809894</v>
      </c>
      <c r="E402" s="20">
        <v>172.72659402749699</v>
      </c>
      <c r="F402" s="21">
        <f t="shared" si="69"/>
        <v>1.1458307185274221</v>
      </c>
      <c r="G402" s="21">
        <f>F402+F403</f>
        <v>1.5717149201247689</v>
      </c>
    </row>
    <row r="403" spans="1:7" x14ac:dyDescent="0.25">
      <c r="A403" s="2" t="s">
        <v>642</v>
      </c>
      <c r="B403" s="2" t="s">
        <v>229</v>
      </c>
      <c r="C403" s="2" t="s">
        <v>6</v>
      </c>
      <c r="D403" s="20">
        <v>422.08861952498091</v>
      </c>
      <c r="E403" s="20">
        <v>56.732269809214039</v>
      </c>
      <c r="F403" s="21">
        <f t="shared" si="69"/>
        <v>0.4258842015973468</v>
      </c>
      <c r="G403" s="21"/>
    </row>
    <row r="404" spans="1:7" x14ac:dyDescent="0.25">
      <c r="A404" s="2" t="s">
        <v>642</v>
      </c>
      <c r="B404" s="2" t="s">
        <v>230</v>
      </c>
      <c r="C404" s="2" t="s">
        <v>5</v>
      </c>
      <c r="D404" s="20">
        <v>3994.6301147039444</v>
      </c>
      <c r="E404" s="20">
        <v>1602.173518052088</v>
      </c>
      <c r="F404" s="21">
        <f t="shared" si="69"/>
        <v>4.3039551270020295</v>
      </c>
      <c r="G404" s="21">
        <f t="shared" ref="G404" si="70">F404+F405</f>
        <v>6.6708748593809659</v>
      </c>
    </row>
    <row r="405" spans="1:7" x14ac:dyDescent="0.25">
      <c r="A405" s="2" t="s">
        <v>642</v>
      </c>
      <c r="B405" s="2" t="s">
        <v>230</v>
      </c>
      <c r="C405" s="2" t="s">
        <v>6</v>
      </c>
      <c r="D405" s="20">
        <v>2365.7125009081451</v>
      </c>
      <c r="E405" s="20">
        <v>-75.586920639120223</v>
      </c>
      <c r="F405" s="21">
        <f t="shared" si="69"/>
        <v>2.3669197323789364</v>
      </c>
      <c r="G405" s="21"/>
    </row>
    <row r="406" spans="1:7" x14ac:dyDescent="0.25">
      <c r="A406" s="2" t="s">
        <v>642</v>
      </c>
      <c r="B406" s="2" t="s">
        <v>133</v>
      </c>
      <c r="C406" s="2" t="s">
        <v>5</v>
      </c>
      <c r="D406" s="20">
        <v>3600.1544640978013</v>
      </c>
      <c r="E406" s="20">
        <v>802.6104922972022</v>
      </c>
      <c r="F406" s="21">
        <f t="shared" si="69"/>
        <v>3.6885357213545982</v>
      </c>
      <c r="G406" s="21">
        <f t="shared" ref="G406" si="71">F406+F407</f>
        <v>6.6443967669312229</v>
      </c>
    </row>
    <row r="407" spans="1:7" x14ac:dyDescent="0.25">
      <c r="A407" s="2" t="s">
        <v>642</v>
      </c>
      <c r="B407" s="2" t="s">
        <v>133</v>
      </c>
      <c r="C407" s="2" t="s">
        <v>6</v>
      </c>
      <c r="D407" s="20">
        <v>2778.9579436803274</v>
      </c>
      <c r="E407" s="20">
        <v>-1007.2275155163999</v>
      </c>
      <c r="F407" s="21">
        <f t="shared" si="69"/>
        <v>2.9558610455766243</v>
      </c>
      <c r="G407" s="21"/>
    </row>
    <row r="408" spans="1:7" x14ac:dyDescent="0.25">
      <c r="A408" s="2" t="s">
        <v>642</v>
      </c>
      <c r="B408" s="2" t="s">
        <v>231</v>
      </c>
      <c r="C408" s="2" t="s">
        <v>5</v>
      </c>
      <c r="D408" s="20">
        <v>4402.7481246724083</v>
      </c>
      <c r="E408" s="20">
        <v>1344.991172688246</v>
      </c>
      <c r="F408" s="21">
        <f t="shared" si="69"/>
        <v>4.6036064453768963</v>
      </c>
      <c r="G408" s="21">
        <f t="shared" ref="G408" si="72">F408+F409</f>
        <v>9.8017364272050855</v>
      </c>
    </row>
    <row r="409" spans="1:7" x14ac:dyDescent="0.25">
      <c r="A409" s="2" t="s">
        <v>642</v>
      </c>
      <c r="B409" s="2" t="s">
        <v>231</v>
      </c>
      <c r="C409" s="2" t="s">
        <v>6</v>
      </c>
      <c r="D409" s="20">
        <v>4775.6893298495879</v>
      </c>
      <c r="E409" s="20">
        <v>2052.6438397203588</v>
      </c>
      <c r="F409" s="21">
        <f t="shared" si="69"/>
        <v>5.1981299818281901</v>
      </c>
      <c r="G409" s="21"/>
    </row>
    <row r="410" spans="1:7" x14ac:dyDescent="0.25">
      <c r="A410" s="2" t="s">
        <v>642</v>
      </c>
      <c r="B410" s="2" t="s">
        <v>232</v>
      </c>
      <c r="C410" s="2" t="s">
        <v>5</v>
      </c>
      <c r="D410" s="20">
        <v>9223.2164546549266</v>
      </c>
      <c r="E410" s="20">
        <v>1428.8991281159124</v>
      </c>
      <c r="F410" s="21">
        <f t="shared" si="69"/>
        <v>9.3332456566699129</v>
      </c>
      <c r="G410" s="21">
        <f t="shared" ref="G410" si="73">F410+F411</f>
        <v>13.865123133611684</v>
      </c>
    </row>
    <row r="411" spans="1:7" x14ac:dyDescent="0.25">
      <c r="A411" s="2" t="s">
        <v>642</v>
      </c>
      <c r="B411" s="2" t="s">
        <v>232</v>
      </c>
      <c r="C411" s="2" t="s">
        <v>6</v>
      </c>
      <c r="D411" s="20">
        <v>4531.3549047133865</v>
      </c>
      <c r="E411" s="20">
        <v>68.820008297369753</v>
      </c>
      <c r="F411" s="21">
        <f t="shared" si="69"/>
        <v>4.5318774769417711</v>
      </c>
      <c r="G411" s="21"/>
    </row>
    <row r="412" spans="1:7" x14ac:dyDescent="0.25">
      <c r="A412" s="2" t="s">
        <v>642</v>
      </c>
      <c r="B412" s="2" t="s">
        <v>233</v>
      </c>
      <c r="C412" s="2" t="s">
        <v>5</v>
      </c>
      <c r="D412" s="20">
        <v>9249.5365162941125</v>
      </c>
      <c r="E412" s="20">
        <v>-911.60412087993143</v>
      </c>
      <c r="F412" s="21">
        <f t="shared" si="69"/>
        <v>9.2943503183096929</v>
      </c>
      <c r="G412" s="21">
        <f t="shared" ref="G412" si="74">F412+F413</f>
        <v>17.42462245753422</v>
      </c>
    </row>
    <row r="413" spans="1:7" x14ac:dyDescent="0.25">
      <c r="A413" s="2" t="s">
        <v>642</v>
      </c>
      <c r="B413" s="2" t="s">
        <v>233</v>
      </c>
      <c r="C413" s="2" t="s">
        <v>6</v>
      </c>
      <c r="D413" s="20">
        <v>7997.028082563319</v>
      </c>
      <c r="E413" s="20">
        <v>-1465.9013965967072</v>
      </c>
      <c r="F413" s="21">
        <f t="shared" si="69"/>
        <v>8.130272139224525</v>
      </c>
      <c r="G413" s="21"/>
    </row>
    <row r="414" spans="1:7" x14ac:dyDescent="0.25">
      <c r="A414" s="2" t="s">
        <v>642</v>
      </c>
      <c r="B414" s="2" t="s">
        <v>234</v>
      </c>
      <c r="C414" s="2" t="s">
        <v>5</v>
      </c>
      <c r="D414" s="20">
        <v>2949.4435405923873</v>
      </c>
      <c r="E414" s="20">
        <v>514.83857583108693</v>
      </c>
      <c r="F414" s="21">
        <f t="shared" si="69"/>
        <v>2.9940400729292085</v>
      </c>
      <c r="G414" s="21">
        <f t="shared" ref="G414" si="75">F414+F415</f>
        <v>7.0139268249088085</v>
      </c>
    </row>
    <row r="415" spans="1:7" x14ac:dyDescent="0.25">
      <c r="A415" s="2" t="s">
        <v>642</v>
      </c>
      <c r="B415" s="2" t="s">
        <v>234</v>
      </c>
      <c r="C415" s="2" t="s">
        <v>6</v>
      </c>
      <c r="D415" s="20">
        <v>3941.9775225887051</v>
      </c>
      <c r="E415" s="20">
        <v>787.59298507954657</v>
      </c>
      <c r="F415" s="21">
        <f t="shared" si="69"/>
        <v>4.0198867519796</v>
      </c>
      <c r="G415" s="21"/>
    </row>
    <row r="416" spans="1:7" x14ac:dyDescent="0.25">
      <c r="A416" s="2" t="s">
        <v>642</v>
      </c>
      <c r="B416" s="2" t="s">
        <v>235</v>
      </c>
      <c r="C416" s="2" t="s">
        <v>5</v>
      </c>
      <c r="D416" s="20">
        <v>2173.5416401594371</v>
      </c>
      <c r="E416" s="20">
        <v>335.37214952599822</v>
      </c>
      <c r="F416" s="21">
        <f t="shared" si="69"/>
        <v>2.1992629993215145</v>
      </c>
      <c r="G416" s="21">
        <f t="shared" ref="G416" si="76">F416+F417</f>
        <v>2.8498757879452792</v>
      </c>
    </row>
    <row r="417" spans="1:7" x14ac:dyDescent="0.25">
      <c r="A417" s="2" t="s">
        <v>642</v>
      </c>
      <c r="B417" s="2" t="s">
        <v>235</v>
      </c>
      <c r="C417" s="2" t="s">
        <v>6</v>
      </c>
      <c r="D417" s="20">
        <v>507.05400007253667</v>
      </c>
      <c r="E417" s="20">
        <v>-407.6680533611032</v>
      </c>
      <c r="F417" s="21">
        <f t="shared" si="69"/>
        <v>0.65061278862376459</v>
      </c>
      <c r="G417" s="21"/>
    </row>
    <row r="418" spans="1:7" x14ac:dyDescent="0.25">
      <c r="A418" s="2" t="s">
        <v>642</v>
      </c>
      <c r="B418" s="2" t="s">
        <v>236</v>
      </c>
      <c r="C418" s="2" t="s">
        <v>5</v>
      </c>
      <c r="D418" s="20">
        <v>7119.2640248706011</v>
      </c>
      <c r="E418" s="20">
        <v>1370.0327658230622</v>
      </c>
      <c r="F418" s="21">
        <f t="shared" si="69"/>
        <v>7.249890346429078</v>
      </c>
      <c r="G418" s="21">
        <f t="shared" ref="G418" si="77">F418+F419</f>
        <v>13.385039978044716</v>
      </c>
    </row>
    <row r="419" spans="1:7" x14ac:dyDescent="0.25">
      <c r="A419" s="2" t="s">
        <v>642</v>
      </c>
      <c r="B419" s="2" t="s">
        <v>236</v>
      </c>
      <c r="C419" s="2" t="s">
        <v>6</v>
      </c>
      <c r="D419" s="20">
        <v>6068.3542460990375</v>
      </c>
      <c r="E419" s="20">
        <v>902.84979158510544</v>
      </c>
      <c r="F419" s="21">
        <f t="shared" si="69"/>
        <v>6.1351496316156373</v>
      </c>
      <c r="G419" s="21"/>
    </row>
    <row r="420" spans="1:7" x14ac:dyDescent="0.25">
      <c r="A420" s="2" t="s">
        <v>642</v>
      </c>
      <c r="B420" s="2" t="s">
        <v>237</v>
      </c>
      <c r="C420" s="2" t="s">
        <v>5</v>
      </c>
      <c r="D420" s="20">
        <v>1197.6948311841425</v>
      </c>
      <c r="E420" s="20">
        <v>-201.81416540534335</v>
      </c>
      <c r="F420" s="21">
        <f t="shared" si="69"/>
        <v>1.2145788842242675</v>
      </c>
      <c r="G420" s="21">
        <f t="shared" ref="G420" si="78">F420+F421</f>
        <v>2.7406299765823832</v>
      </c>
    </row>
    <row r="421" spans="1:7" x14ac:dyDescent="0.25">
      <c r="A421" s="2" t="s">
        <v>642</v>
      </c>
      <c r="B421" s="2" t="s">
        <v>237</v>
      </c>
      <c r="C421" s="2" t="s">
        <v>6</v>
      </c>
      <c r="D421" s="20">
        <v>1514.7809357202775</v>
      </c>
      <c r="E421" s="20">
        <v>-185.12334608525069</v>
      </c>
      <c r="F421" s="21">
        <f t="shared" si="69"/>
        <v>1.5260510923581159</v>
      </c>
      <c r="G421" s="21"/>
    </row>
    <row r="422" spans="1:7" x14ac:dyDescent="0.25">
      <c r="A422" s="2" t="s">
        <v>642</v>
      </c>
      <c r="B422" s="2" t="s">
        <v>238</v>
      </c>
      <c r="C422" s="2" t="s">
        <v>5</v>
      </c>
      <c r="D422" s="20">
        <v>1593.3359549466845</v>
      </c>
      <c r="E422" s="20">
        <v>238.61633782924935</v>
      </c>
      <c r="F422" s="21">
        <f t="shared" si="69"/>
        <v>1.611104348577368</v>
      </c>
      <c r="G422" s="21">
        <f t="shared" ref="G422" si="79">F422+F423</f>
        <v>3.4752009169270668</v>
      </c>
    </row>
    <row r="423" spans="1:7" x14ac:dyDescent="0.25">
      <c r="A423" s="2" t="s">
        <v>642</v>
      </c>
      <c r="B423" s="2" t="s">
        <v>238</v>
      </c>
      <c r="C423" s="2" t="s">
        <v>6</v>
      </c>
      <c r="D423" s="20">
        <v>1849.0024187981076</v>
      </c>
      <c r="E423" s="20">
        <v>236.74051493538596</v>
      </c>
      <c r="F423" s="21">
        <f t="shared" si="69"/>
        <v>1.8640965683496991</v>
      </c>
      <c r="G423" s="21"/>
    </row>
    <row r="424" spans="1:7" x14ac:dyDescent="0.25">
      <c r="A424" s="2" t="s">
        <v>642</v>
      </c>
      <c r="B424" s="2" t="s">
        <v>239</v>
      </c>
      <c r="C424" s="2" t="s">
        <v>5</v>
      </c>
      <c r="D424" s="20">
        <v>11723.696112715554</v>
      </c>
      <c r="E424" s="20">
        <v>-773.42563337932756</v>
      </c>
      <c r="F424" s="21">
        <f t="shared" si="69"/>
        <v>11.749180301351666</v>
      </c>
      <c r="G424" s="21">
        <f t="shared" ref="G424" si="80">F424+F425</f>
        <v>17.580951784629004</v>
      </c>
    </row>
    <row r="425" spans="1:7" x14ac:dyDescent="0.25">
      <c r="A425" s="2" t="s">
        <v>642</v>
      </c>
      <c r="B425" s="2" t="s">
        <v>239</v>
      </c>
      <c r="C425" s="2" t="s">
        <v>6</v>
      </c>
      <c r="D425" s="20">
        <v>5806.9886333272725</v>
      </c>
      <c r="E425" s="20">
        <v>-537.06763594041092</v>
      </c>
      <c r="F425" s="21">
        <f t="shared" si="69"/>
        <v>5.831771483277338</v>
      </c>
      <c r="G425" s="21"/>
    </row>
    <row r="426" spans="1:7" x14ac:dyDescent="0.25">
      <c r="A426" s="2" t="s">
        <v>642</v>
      </c>
      <c r="B426" s="2" t="s">
        <v>240</v>
      </c>
      <c r="C426" s="2" t="s">
        <v>5</v>
      </c>
      <c r="D426" s="20">
        <v>3364.5199580003773</v>
      </c>
      <c r="E426" s="20">
        <v>850.78292450300671</v>
      </c>
      <c r="F426" s="21">
        <f t="shared" si="69"/>
        <v>3.4704216072991403</v>
      </c>
      <c r="G426" s="21">
        <f t="shared" ref="G426" si="81">F426+F427</f>
        <v>5.6072968894108497</v>
      </c>
    </row>
    <row r="427" spans="1:7" x14ac:dyDescent="0.25">
      <c r="A427" s="2" t="s">
        <v>642</v>
      </c>
      <c r="B427" s="2" t="s">
        <v>240</v>
      </c>
      <c r="C427" s="2" t="s">
        <v>6</v>
      </c>
      <c r="D427" s="20">
        <v>2134.9964806269522</v>
      </c>
      <c r="E427" s="20">
        <v>89.587940095337885</v>
      </c>
      <c r="F427" s="21">
        <f t="shared" si="69"/>
        <v>2.1368752821117094</v>
      </c>
      <c r="G427" s="21"/>
    </row>
    <row r="428" spans="1:7" x14ac:dyDescent="0.25">
      <c r="A428" s="2" t="s">
        <v>642</v>
      </c>
      <c r="B428" s="2" t="s">
        <v>241</v>
      </c>
      <c r="C428" s="2" t="s">
        <v>5</v>
      </c>
      <c r="D428" s="20">
        <v>13122.169073413352</v>
      </c>
      <c r="E428" s="20">
        <v>2913.4185653951808</v>
      </c>
      <c r="F428" s="21">
        <f t="shared" si="69"/>
        <v>13.441701117359928</v>
      </c>
      <c r="G428" s="21">
        <f t="shared" ref="G428" si="82">F428+F429</f>
        <v>27.226058524532036</v>
      </c>
    </row>
    <row r="429" spans="1:7" x14ac:dyDescent="0.25">
      <c r="A429" s="2" t="s">
        <v>642</v>
      </c>
      <c r="B429" s="2" t="s">
        <v>241</v>
      </c>
      <c r="C429" s="2" t="s">
        <v>6</v>
      </c>
      <c r="D429" s="20">
        <v>13780.208425661198</v>
      </c>
      <c r="E429" s="20">
        <v>-338.17876041618194</v>
      </c>
      <c r="F429" s="21">
        <f t="shared" si="69"/>
        <v>13.784357407172106</v>
      </c>
      <c r="G429" s="21"/>
    </row>
    <row r="430" spans="1:7" x14ac:dyDescent="0.25">
      <c r="A430" s="2" t="s">
        <v>642</v>
      </c>
      <c r="B430" s="2" t="s">
        <v>651</v>
      </c>
      <c r="C430" s="2" t="s">
        <v>5</v>
      </c>
      <c r="D430" s="20">
        <v>1156.1374226534217</v>
      </c>
      <c r="E430" s="20">
        <v>780.20185433993106</v>
      </c>
      <c r="F430" s="21">
        <f t="shared" si="69"/>
        <v>1.3947647377157066</v>
      </c>
      <c r="G430" s="21">
        <f t="shared" ref="G430" si="83">F430+F431</f>
        <v>1.697563459873793</v>
      </c>
    </row>
    <row r="431" spans="1:7" x14ac:dyDescent="0.25">
      <c r="A431" s="2" t="s">
        <v>642</v>
      </c>
      <c r="B431" s="2" t="s">
        <v>651</v>
      </c>
      <c r="C431" s="2" t="s">
        <v>6</v>
      </c>
      <c r="D431" s="20">
        <v>243.40480697946981</v>
      </c>
      <c r="E431" s="20">
        <v>180.11431392273374</v>
      </c>
      <c r="F431" s="21">
        <f t="shared" si="69"/>
        <v>0.30279872215808645</v>
      </c>
      <c r="G431" s="21"/>
    </row>
    <row r="432" spans="1:7" x14ac:dyDescent="0.25">
      <c r="A432" s="2" t="s">
        <v>642</v>
      </c>
      <c r="B432" s="2" t="s">
        <v>242</v>
      </c>
      <c r="C432" s="2" t="s">
        <v>5</v>
      </c>
      <c r="D432" s="20">
        <v>1038.3178727013637</v>
      </c>
      <c r="E432" s="20">
        <v>-827.13131573177384</v>
      </c>
      <c r="F432" s="21">
        <f t="shared" si="69"/>
        <v>1.32749772814693</v>
      </c>
      <c r="G432" s="21">
        <f t="shared" ref="G432" si="84">F432+F433</f>
        <v>4.5307790235852927</v>
      </c>
    </row>
    <row r="433" spans="1:7" x14ac:dyDescent="0.25">
      <c r="A433" s="2" t="s">
        <v>642</v>
      </c>
      <c r="B433" s="2" t="s">
        <v>242</v>
      </c>
      <c r="C433" s="2" t="s">
        <v>6</v>
      </c>
      <c r="D433" s="20">
        <v>1674.9954847675872</v>
      </c>
      <c r="E433" s="20">
        <v>-2730.4580538278678</v>
      </c>
      <c r="F433" s="21">
        <f t="shared" si="69"/>
        <v>3.2032812954383623</v>
      </c>
      <c r="G433" s="21"/>
    </row>
    <row r="434" spans="1:7" x14ac:dyDescent="0.25">
      <c r="A434" s="2" t="s">
        <v>642</v>
      </c>
      <c r="B434" s="2" t="s">
        <v>243</v>
      </c>
      <c r="C434" s="2" t="s">
        <v>5</v>
      </c>
      <c r="D434" s="20">
        <v>2211.1103256458769</v>
      </c>
      <c r="E434" s="20">
        <v>358.22279557779405</v>
      </c>
      <c r="F434" s="21">
        <f t="shared" si="69"/>
        <v>2.2399402767594911</v>
      </c>
      <c r="G434" s="21">
        <f t="shared" ref="G434" si="85">F434+F435</f>
        <v>3.8685188290524639</v>
      </c>
    </row>
    <row r="435" spans="1:7" x14ac:dyDescent="0.25">
      <c r="A435" s="2" t="s">
        <v>642</v>
      </c>
      <c r="B435" s="2" t="s">
        <v>243</v>
      </c>
      <c r="C435" s="2" t="s">
        <v>6</v>
      </c>
      <c r="D435" s="20">
        <v>1617.0399254708154</v>
      </c>
      <c r="E435" s="20">
        <v>-193.51997421975648</v>
      </c>
      <c r="F435" s="21">
        <f t="shared" si="69"/>
        <v>1.628578552292973</v>
      </c>
      <c r="G435" s="21"/>
    </row>
    <row r="436" spans="1:7" x14ac:dyDescent="0.25">
      <c r="A436" s="2" t="s">
        <v>642</v>
      </c>
      <c r="B436" s="2" t="s">
        <v>244</v>
      </c>
      <c r="C436" s="2" t="s">
        <v>5</v>
      </c>
      <c r="D436" s="20">
        <v>7722.8280273317214</v>
      </c>
      <c r="E436" s="20">
        <v>1940.2018504554619</v>
      </c>
      <c r="F436" s="21">
        <f t="shared" si="69"/>
        <v>7.9628170869517749</v>
      </c>
      <c r="G436" s="21">
        <f t="shared" ref="G436" si="86">F436+F437</f>
        <v>13.188199840573034</v>
      </c>
    </row>
    <row r="437" spans="1:7" x14ac:dyDescent="0.25">
      <c r="A437" s="2" t="s">
        <v>642</v>
      </c>
      <c r="B437" s="2" t="s">
        <v>244</v>
      </c>
      <c r="C437" s="2" t="s">
        <v>6</v>
      </c>
      <c r="D437" s="20">
        <v>5084.9362175233791</v>
      </c>
      <c r="E437" s="20">
        <v>1203.3489043338693</v>
      </c>
      <c r="F437" s="21">
        <f t="shared" si="69"/>
        <v>5.2253827536212594</v>
      </c>
      <c r="G437" s="21"/>
    </row>
    <row r="438" spans="1:7" x14ac:dyDescent="0.25">
      <c r="A438" s="2" t="s">
        <v>642</v>
      </c>
      <c r="B438" s="2" t="s">
        <v>245</v>
      </c>
      <c r="C438" s="2" t="s">
        <v>5</v>
      </c>
      <c r="D438" s="20">
        <v>8682.1030347705273</v>
      </c>
      <c r="E438" s="20">
        <v>406.5822157276595</v>
      </c>
      <c r="F438" s="21">
        <f t="shared" si="69"/>
        <v>8.6916179278956811</v>
      </c>
      <c r="G438" s="21">
        <f t="shared" ref="G438" si="87">F438+F439</f>
        <v>11.619616996823446</v>
      </c>
    </row>
    <row r="439" spans="1:7" x14ac:dyDescent="0.25">
      <c r="A439" s="2" t="s">
        <v>642</v>
      </c>
      <c r="B439" s="2" t="s">
        <v>245</v>
      </c>
      <c r="C439" s="2" t="s">
        <v>6</v>
      </c>
      <c r="D439" s="20">
        <v>2917.9155471811837</v>
      </c>
      <c r="E439" s="20">
        <v>242.7908712455957</v>
      </c>
      <c r="F439" s="21">
        <f t="shared" si="69"/>
        <v>2.9279990689277651</v>
      </c>
      <c r="G439" s="21"/>
    </row>
    <row r="440" spans="1:7" x14ac:dyDescent="0.25">
      <c r="A440" s="2" t="s">
        <v>642</v>
      </c>
      <c r="B440" s="2" t="s">
        <v>246</v>
      </c>
      <c r="C440" s="2" t="s">
        <v>5</v>
      </c>
      <c r="D440" s="20">
        <v>1027.7685138389022</v>
      </c>
      <c r="E440" s="20">
        <v>336.44040193406931</v>
      </c>
      <c r="F440" s="21">
        <f t="shared" si="69"/>
        <v>1.0814343540373517</v>
      </c>
      <c r="G440" s="21">
        <f t="shared" ref="G440" si="88">F440+F441</f>
        <v>2.2106785832598534</v>
      </c>
    </row>
    <row r="441" spans="1:7" x14ac:dyDescent="0.25">
      <c r="A441" s="2" t="s">
        <v>642</v>
      </c>
      <c r="B441" s="2" t="s">
        <v>246</v>
      </c>
      <c r="C441" s="2" t="s">
        <v>6</v>
      </c>
      <c r="D441" s="20">
        <v>1095.1192793512009</v>
      </c>
      <c r="E441" s="20">
        <v>275.51096752330682</v>
      </c>
      <c r="F441" s="21">
        <f t="shared" si="69"/>
        <v>1.1292442292225018</v>
      </c>
      <c r="G441" s="21"/>
    </row>
    <row r="442" spans="1:7" x14ac:dyDescent="0.25">
      <c r="A442" s="2" t="s">
        <v>642</v>
      </c>
      <c r="B442" s="2" t="s">
        <v>247</v>
      </c>
      <c r="C442" s="2" t="s">
        <v>5</v>
      </c>
      <c r="D442" s="20">
        <v>271.02144609021252</v>
      </c>
      <c r="E442" s="20">
        <v>112.19867251543435</v>
      </c>
      <c r="F442" s="21">
        <f t="shared" si="69"/>
        <v>0.29332774562774599</v>
      </c>
      <c r="G442" s="21">
        <f t="shared" ref="G442" si="89">F442+F443</f>
        <v>0.61086673336046093</v>
      </c>
    </row>
    <row r="443" spans="1:7" x14ac:dyDescent="0.25">
      <c r="A443" s="2" t="s">
        <v>642</v>
      </c>
      <c r="B443" s="2" t="s">
        <v>247</v>
      </c>
      <c r="C443" s="2" t="s">
        <v>6</v>
      </c>
      <c r="D443" s="20">
        <v>291.52601839798604</v>
      </c>
      <c r="E443" s="20">
        <v>125.87132051160162</v>
      </c>
      <c r="F443" s="21">
        <f t="shared" si="69"/>
        <v>0.31753898773271488</v>
      </c>
      <c r="G443" s="21"/>
    </row>
    <row r="444" spans="1:7" x14ac:dyDescent="0.25">
      <c r="A444" s="2" t="s">
        <v>642</v>
      </c>
      <c r="B444" s="2" t="s">
        <v>248</v>
      </c>
      <c r="C444" s="2" t="s">
        <v>5</v>
      </c>
      <c r="D444" s="20">
        <v>13913.358921088431</v>
      </c>
      <c r="E444" s="20">
        <v>4475.5320555786375</v>
      </c>
      <c r="F444" s="21">
        <f t="shared" si="69"/>
        <v>14.61546932696802</v>
      </c>
      <c r="G444" s="21">
        <f t="shared" ref="G444" si="90">F444+F445</f>
        <v>24.072878234315045</v>
      </c>
    </row>
    <row r="445" spans="1:7" x14ac:dyDescent="0.25">
      <c r="A445" s="2" t="s">
        <v>642</v>
      </c>
      <c r="B445" s="2" t="s">
        <v>248</v>
      </c>
      <c r="C445" s="2" t="s">
        <v>6</v>
      </c>
      <c r="D445" s="20">
        <v>9265.2377623213542</v>
      </c>
      <c r="E445" s="20">
        <v>1896.8269421381715</v>
      </c>
      <c r="F445" s="21">
        <f t="shared" si="69"/>
        <v>9.4574089073470251</v>
      </c>
      <c r="G445" s="21"/>
    </row>
    <row r="446" spans="1:7" x14ac:dyDescent="0.25">
      <c r="A446" s="2" t="s">
        <v>642</v>
      </c>
      <c r="B446" s="2" t="s">
        <v>249</v>
      </c>
      <c r="C446" s="2" t="s">
        <v>5</v>
      </c>
      <c r="D446" s="20">
        <v>427.30423934025106</v>
      </c>
      <c r="E446" s="20">
        <v>131.00828328143709</v>
      </c>
      <c r="F446" s="21">
        <f t="shared" si="69"/>
        <v>0.44693633019312701</v>
      </c>
      <c r="G446" s="21">
        <f t="shared" ref="G446" si="91">F446+F447</f>
        <v>0.5039307158815437</v>
      </c>
    </row>
    <row r="447" spans="1:7" x14ac:dyDescent="0.25">
      <c r="A447" s="2" t="s">
        <v>642</v>
      </c>
      <c r="B447" s="2" t="s">
        <v>249</v>
      </c>
      <c r="C447" s="2" t="s">
        <v>6</v>
      </c>
      <c r="D447" s="20">
        <v>17</v>
      </c>
      <c r="E447" s="20">
        <v>54.4</v>
      </c>
      <c r="F447" s="21">
        <f t="shared" si="69"/>
        <v>5.6994385688416714E-2</v>
      </c>
      <c r="G447" s="21"/>
    </row>
    <row r="448" spans="1:7" x14ac:dyDescent="0.25">
      <c r="A448" s="2" t="s">
        <v>642</v>
      </c>
      <c r="B448" s="2" t="s">
        <v>250</v>
      </c>
      <c r="C448" s="2" t="s">
        <v>5</v>
      </c>
      <c r="D448" s="20">
        <v>8569.570330148681</v>
      </c>
      <c r="E448" s="20">
        <v>2800.2221968203712</v>
      </c>
      <c r="F448" s="21">
        <f t="shared" si="69"/>
        <v>9.0154744741987987</v>
      </c>
      <c r="G448" s="21">
        <f t="shared" ref="G448" si="92">F448+F449</f>
        <v>18.590195850735046</v>
      </c>
    </row>
    <row r="449" spans="1:7" x14ac:dyDescent="0.25">
      <c r="A449" s="2" t="s">
        <v>642</v>
      </c>
      <c r="B449" s="2" t="s">
        <v>250</v>
      </c>
      <c r="C449" s="2" t="s">
        <v>6</v>
      </c>
      <c r="D449" s="20">
        <v>9064.8646485386416</v>
      </c>
      <c r="E449" s="20">
        <v>3082.7776990848047</v>
      </c>
      <c r="F449" s="21">
        <f t="shared" si="69"/>
        <v>9.5747213765362478</v>
      </c>
      <c r="G449" s="21"/>
    </row>
    <row r="450" spans="1:7" x14ac:dyDescent="0.25">
      <c r="A450" s="2" t="s">
        <v>642</v>
      </c>
      <c r="B450" s="2" t="s">
        <v>251</v>
      </c>
      <c r="C450" s="2" t="s">
        <v>5</v>
      </c>
      <c r="D450" s="20">
        <v>8130.9874635740689</v>
      </c>
      <c r="E450" s="20">
        <v>959.92806656346022</v>
      </c>
      <c r="F450" s="21">
        <f t="shared" si="69"/>
        <v>8.1874549785494963</v>
      </c>
      <c r="G450" s="21">
        <f t="shared" ref="G450" si="93">F450+F451</f>
        <v>15.329543865551678</v>
      </c>
    </row>
    <row r="451" spans="1:7" x14ac:dyDescent="0.25">
      <c r="A451" s="2" t="s">
        <v>642</v>
      </c>
      <c r="B451" s="2" t="s">
        <v>251</v>
      </c>
      <c r="C451" s="2" t="s">
        <v>6</v>
      </c>
      <c r="D451" s="20">
        <v>7113.7184489357951</v>
      </c>
      <c r="E451" s="20">
        <v>-635.95872437648109</v>
      </c>
      <c r="F451" s="21">
        <f t="shared" si="69"/>
        <v>7.1420888870021821</v>
      </c>
      <c r="G451" s="21"/>
    </row>
    <row r="452" spans="1:7" x14ac:dyDescent="0.25">
      <c r="A452" s="2" t="s">
        <v>642</v>
      </c>
      <c r="B452" s="2" t="s">
        <v>252</v>
      </c>
      <c r="C452" s="2" t="s">
        <v>5</v>
      </c>
      <c r="D452" s="20">
        <v>6315.6499294502937</v>
      </c>
      <c r="E452" s="20">
        <v>456.02905983548374</v>
      </c>
      <c r="F452" s="21">
        <f t="shared" si="69"/>
        <v>6.3320925873505622</v>
      </c>
      <c r="G452" s="21">
        <f t="shared" ref="G452" si="94">F452+F453</f>
        <v>10.516456995454483</v>
      </c>
    </row>
    <row r="453" spans="1:7" x14ac:dyDescent="0.25">
      <c r="A453" s="2" t="s">
        <v>642</v>
      </c>
      <c r="B453" s="2" t="s">
        <v>252</v>
      </c>
      <c r="C453" s="2" t="s">
        <v>6</v>
      </c>
      <c r="D453" s="20">
        <v>4176.8932068919776</v>
      </c>
      <c r="E453" s="20">
        <v>-249.93726818250354</v>
      </c>
      <c r="F453" s="21">
        <f t="shared" si="69"/>
        <v>4.1843644081039209</v>
      </c>
      <c r="G453" s="21"/>
    </row>
    <row r="454" spans="1:7" x14ac:dyDescent="0.25">
      <c r="A454" s="2" t="s">
        <v>642</v>
      </c>
      <c r="B454" s="2" t="s">
        <v>253</v>
      </c>
      <c r="C454" s="2" t="s">
        <v>5</v>
      </c>
      <c r="D454" s="20">
        <v>4018.743579162101</v>
      </c>
      <c r="E454" s="20">
        <v>1172.6965279629628</v>
      </c>
      <c r="F454" s="21">
        <f t="shared" si="69"/>
        <v>4.186348898712696</v>
      </c>
      <c r="G454" s="21">
        <f t="shared" ref="G454" si="95">F454+F455</f>
        <v>11.062872642112648</v>
      </c>
    </row>
    <row r="455" spans="1:7" x14ac:dyDescent="0.25">
      <c r="A455" s="2" t="s">
        <v>642</v>
      </c>
      <c r="B455" s="2" t="s">
        <v>253</v>
      </c>
      <c r="C455" s="2" t="s">
        <v>6</v>
      </c>
      <c r="D455" s="20">
        <v>6726.5745276780472</v>
      </c>
      <c r="E455" s="20">
        <v>1428.2065386827378</v>
      </c>
      <c r="F455" s="21">
        <f t="shared" ref="F455:F530" si="96">SQRT(D455*D455+E455*E455)/1000</f>
        <v>6.8765237433999511</v>
      </c>
      <c r="G455" s="21"/>
    </row>
    <row r="456" spans="1:7" x14ac:dyDescent="0.25">
      <c r="A456" s="2" t="s">
        <v>642</v>
      </c>
      <c r="B456" s="2" t="s">
        <v>254</v>
      </c>
      <c r="C456" s="2" t="s">
        <v>5</v>
      </c>
      <c r="D456" s="20">
        <v>1624.0624780418104</v>
      </c>
      <c r="E456" s="20">
        <v>94.882121259997234</v>
      </c>
      <c r="F456" s="21">
        <f t="shared" si="96"/>
        <v>1.6268317520623032</v>
      </c>
      <c r="G456" s="21">
        <f t="shared" ref="G456" si="97">F456+F457</f>
        <v>2.3999964604464967</v>
      </c>
    </row>
    <row r="457" spans="1:7" x14ac:dyDescent="0.25">
      <c r="A457" s="2" t="s">
        <v>642</v>
      </c>
      <c r="B457" s="2" t="s">
        <v>254</v>
      </c>
      <c r="C457" s="2" t="s">
        <v>6</v>
      </c>
      <c r="D457" s="20">
        <v>772.72103933826736</v>
      </c>
      <c r="E457" s="20">
        <v>26.18896055216301</v>
      </c>
      <c r="F457" s="21">
        <f t="shared" si="96"/>
        <v>0.7731647083841936</v>
      </c>
      <c r="G457" s="21"/>
    </row>
    <row r="458" spans="1:7" x14ac:dyDescent="0.25">
      <c r="A458" s="2" t="s">
        <v>642</v>
      </c>
      <c r="B458" s="2" t="s">
        <v>255</v>
      </c>
      <c r="C458" s="2" t="s">
        <v>5</v>
      </c>
      <c r="D458" s="20">
        <v>1876.466110548399</v>
      </c>
      <c r="E458" s="20">
        <v>644.56773552016364</v>
      </c>
      <c r="F458" s="21">
        <f t="shared" si="96"/>
        <v>1.9840848343027644</v>
      </c>
      <c r="G458" s="21">
        <f t="shared" ref="G458" si="98">F458+F459</f>
        <v>6.799235692084121</v>
      </c>
    </row>
    <row r="459" spans="1:7" x14ac:dyDescent="0.25">
      <c r="A459" s="2" t="s">
        <v>642</v>
      </c>
      <c r="B459" s="2" t="s">
        <v>255</v>
      </c>
      <c r="C459" s="2" t="s">
        <v>6</v>
      </c>
      <c r="D459" s="20">
        <v>4579.8839244726878</v>
      </c>
      <c r="E459" s="20">
        <v>1486.7215682666306</v>
      </c>
      <c r="F459" s="21">
        <f t="shared" si="96"/>
        <v>4.8151508577813562</v>
      </c>
      <c r="G459" s="21"/>
    </row>
    <row r="460" spans="1:7" x14ac:dyDescent="0.25">
      <c r="A460" s="2" t="s">
        <v>642</v>
      </c>
      <c r="B460" s="2" t="s">
        <v>256</v>
      </c>
      <c r="C460" s="2" t="s">
        <v>5</v>
      </c>
      <c r="D460" s="20">
        <v>1568.8541820688019</v>
      </c>
      <c r="E460" s="20">
        <v>559.13754422746331</v>
      </c>
      <c r="F460" s="21">
        <f t="shared" si="96"/>
        <v>1.6655144064100702</v>
      </c>
      <c r="G460" s="21">
        <f t="shared" ref="G460" si="99">F460+F461</f>
        <v>6.0683645585168922</v>
      </c>
    </row>
    <row r="461" spans="1:7" x14ac:dyDescent="0.25">
      <c r="A461" s="2" t="s">
        <v>642</v>
      </c>
      <c r="B461" s="2" t="s">
        <v>256</v>
      </c>
      <c r="C461" s="2" t="s">
        <v>6</v>
      </c>
      <c r="D461" s="20">
        <v>4380.2814567924452</v>
      </c>
      <c r="E461" s="20">
        <v>445.22333854742891</v>
      </c>
      <c r="F461" s="21">
        <f t="shared" si="96"/>
        <v>4.4028501521068222</v>
      </c>
      <c r="G461" s="21"/>
    </row>
    <row r="462" spans="1:7" x14ac:dyDescent="0.25">
      <c r="A462" s="2" t="s">
        <v>642</v>
      </c>
      <c r="B462" s="2" t="s">
        <v>257</v>
      </c>
      <c r="C462" s="2" t="s">
        <v>5</v>
      </c>
      <c r="D462" s="20">
        <v>4779.8337634017498</v>
      </c>
      <c r="E462" s="20">
        <v>-570.98416943194627</v>
      </c>
      <c r="F462" s="21">
        <f t="shared" si="96"/>
        <v>4.8138169603234013</v>
      </c>
      <c r="G462" s="21">
        <f t="shared" ref="G462" si="100">F462+F463</f>
        <v>15.818609493027196</v>
      </c>
    </row>
    <row r="463" spans="1:7" x14ac:dyDescent="0.25">
      <c r="A463" s="2" t="s">
        <v>642</v>
      </c>
      <c r="B463" s="2" t="s">
        <v>257</v>
      </c>
      <c r="C463" s="2" t="s">
        <v>6</v>
      </c>
      <c r="D463" s="20">
        <v>10998.437010546633</v>
      </c>
      <c r="E463" s="20">
        <v>373.95455992840232</v>
      </c>
      <c r="F463" s="21">
        <f t="shared" si="96"/>
        <v>11.004792532703796</v>
      </c>
      <c r="G463" s="21"/>
    </row>
    <row r="464" spans="1:7" x14ac:dyDescent="0.25">
      <c r="A464" s="2" t="s">
        <v>642</v>
      </c>
      <c r="B464" s="2" t="s">
        <v>258</v>
      </c>
      <c r="C464" s="2" t="s">
        <v>5</v>
      </c>
      <c r="D464" s="20">
        <v>621.4331459899945</v>
      </c>
      <c r="E464" s="20">
        <v>202.78051097170393</v>
      </c>
      <c r="F464" s="21">
        <f t="shared" si="96"/>
        <v>0.65368118419070864</v>
      </c>
      <c r="G464" s="21">
        <f t="shared" ref="G464" si="101">F464+F465</f>
        <v>1.3204471822802286</v>
      </c>
    </row>
    <row r="465" spans="1:7" x14ac:dyDescent="0.25">
      <c r="A465" s="2" t="s">
        <v>642</v>
      </c>
      <c r="B465" s="2" t="s">
        <v>258</v>
      </c>
      <c r="C465" s="2" t="s">
        <v>6</v>
      </c>
      <c r="D465" s="20">
        <v>640.35126116221716</v>
      </c>
      <c r="E465" s="20">
        <v>-185.81485015001257</v>
      </c>
      <c r="F465" s="21">
        <f t="shared" si="96"/>
        <v>0.66676599808951997</v>
      </c>
      <c r="G465" s="21"/>
    </row>
    <row r="466" spans="1:7" x14ac:dyDescent="0.25">
      <c r="A466" s="2" t="s">
        <v>642</v>
      </c>
      <c r="B466" s="2" t="s">
        <v>259</v>
      </c>
      <c r="C466" s="2" t="s">
        <v>5</v>
      </c>
      <c r="D466" s="20">
        <v>3567.1203374421148</v>
      </c>
      <c r="E466" s="20">
        <v>1152.0592969469299</v>
      </c>
      <c r="F466" s="21">
        <f t="shared" si="96"/>
        <v>3.7485448010494689</v>
      </c>
      <c r="G466" s="21">
        <f t="shared" ref="G466" si="102">F466+F467</f>
        <v>6.2401230408474824</v>
      </c>
    </row>
    <row r="467" spans="1:7" x14ac:dyDescent="0.25">
      <c r="A467" s="2" t="s">
        <v>642</v>
      </c>
      <c r="B467" s="2" t="s">
        <v>259</v>
      </c>
      <c r="C467" s="2" t="s">
        <v>6</v>
      </c>
      <c r="D467" s="20">
        <v>2333.4629584461441</v>
      </c>
      <c r="E467" s="20">
        <v>873.44876586708551</v>
      </c>
      <c r="F467" s="21">
        <f t="shared" si="96"/>
        <v>2.4915782397980135</v>
      </c>
      <c r="G467" s="21"/>
    </row>
    <row r="468" spans="1:7" x14ac:dyDescent="0.25">
      <c r="A468" s="2" t="s">
        <v>642</v>
      </c>
      <c r="B468" s="2" t="s">
        <v>260</v>
      </c>
      <c r="C468" s="2" t="s">
        <v>5</v>
      </c>
      <c r="D468" s="20">
        <v>3195.5939149579826</v>
      </c>
      <c r="E468" s="20">
        <v>778.80845353859183</v>
      </c>
      <c r="F468" s="21">
        <f t="shared" si="96"/>
        <v>3.289128011589038</v>
      </c>
      <c r="G468" s="21">
        <f t="shared" ref="G468" si="103">F468+F469</f>
        <v>6.7768197205620986</v>
      </c>
    </row>
    <row r="469" spans="1:7" x14ac:dyDescent="0.25">
      <c r="A469" s="2" t="s">
        <v>642</v>
      </c>
      <c r="B469" s="2" t="s">
        <v>260</v>
      </c>
      <c r="C469" s="2" t="s">
        <v>6</v>
      </c>
      <c r="D469" s="20">
        <v>3398.0655914681165</v>
      </c>
      <c r="E469" s="20">
        <v>785.58493679542403</v>
      </c>
      <c r="F469" s="21">
        <f t="shared" si="96"/>
        <v>3.487691708973061</v>
      </c>
      <c r="G469" s="21"/>
    </row>
    <row r="470" spans="1:7" x14ac:dyDescent="0.25">
      <c r="A470" s="2" t="s">
        <v>642</v>
      </c>
      <c r="B470" s="2" t="s">
        <v>261</v>
      </c>
      <c r="C470" s="2" t="s">
        <v>5</v>
      </c>
      <c r="D470" s="20">
        <v>7008.2796157834991</v>
      </c>
      <c r="E470" s="20">
        <v>-917.93322597387089</v>
      </c>
      <c r="F470" s="21">
        <f t="shared" si="96"/>
        <v>7.068138692778553</v>
      </c>
      <c r="G470" s="21">
        <f t="shared" ref="G470" si="104">F470+F471</f>
        <v>13.852654564284711</v>
      </c>
    </row>
    <row r="471" spans="1:7" x14ac:dyDescent="0.25">
      <c r="A471" s="2" t="s">
        <v>642</v>
      </c>
      <c r="B471" s="2" t="s">
        <v>261</v>
      </c>
      <c r="C471" s="2" t="s">
        <v>6</v>
      </c>
      <c r="D471" s="20">
        <v>6782.1363243097967</v>
      </c>
      <c r="E471" s="20">
        <v>-179.67328459336397</v>
      </c>
      <c r="F471" s="21">
        <f t="shared" si="96"/>
        <v>6.7845158715061578</v>
      </c>
      <c r="G471" s="21"/>
    </row>
    <row r="472" spans="1:7" x14ac:dyDescent="0.25">
      <c r="A472" s="2" t="s">
        <v>642</v>
      </c>
      <c r="B472" s="2" t="s">
        <v>262</v>
      </c>
      <c r="C472" s="2" t="s">
        <v>5</v>
      </c>
      <c r="D472" s="20">
        <v>1046.6771942503783</v>
      </c>
      <c r="E472" s="20">
        <v>-1404.2007237996925</v>
      </c>
      <c r="F472" s="21">
        <f t="shared" si="96"/>
        <v>1.7513745520828561</v>
      </c>
      <c r="G472" s="21">
        <f t="shared" ref="G472" si="105">F472+F473</f>
        <v>5.183183693680105</v>
      </c>
    </row>
    <row r="473" spans="1:7" x14ac:dyDescent="0.25">
      <c r="A473" s="2" t="s">
        <v>642</v>
      </c>
      <c r="B473" s="2" t="s">
        <v>262</v>
      </c>
      <c r="C473" s="2" t="s">
        <v>6</v>
      </c>
      <c r="D473" s="20">
        <v>3431.6331581594895</v>
      </c>
      <c r="E473" s="20">
        <v>34.754167674897253</v>
      </c>
      <c r="F473" s="21">
        <f t="shared" si="96"/>
        <v>3.4318091415972489</v>
      </c>
      <c r="G473" s="21"/>
    </row>
    <row r="474" spans="1:7" x14ac:dyDescent="0.25">
      <c r="A474" s="2" t="s">
        <v>642</v>
      </c>
      <c r="B474" s="2" t="s">
        <v>263</v>
      </c>
      <c r="C474" s="2" t="s">
        <v>264</v>
      </c>
      <c r="D474" s="20">
        <v>10412.241614026736</v>
      </c>
      <c r="E474" s="20">
        <v>1678.1110286485593</v>
      </c>
      <c r="F474" s="21">
        <f t="shared" si="96"/>
        <v>10.546602867906898</v>
      </c>
      <c r="G474" s="21">
        <f t="shared" ref="G474" si="106">F474+F475</f>
        <v>19.316068895800896</v>
      </c>
    </row>
    <row r="475" spans="1:7" x14ac:dyDescent="0.25">
      <c r="A475" s="2" t="s">
        <v>642</v>
      </c>
      <c r="B475" s="2" t="s">
        <v>263</v>
      </c>
      <c r="C475" s="2" t="s">
        <v>6</v>
      </c>
      <c r="D475" s="20">
        <v>8751.6971957193364</v>
      </c>
      <c r="E475" s="20">
        <v>-557.97007879026955</v>
      </c>
      <c r="F475" s="21">
        <f t="shared" si="96"/>
        <v>8.7694660278939978</v>
      </c>
      <c r="G475" s="21"/>
    </row>
    <row r="476" spans="1:7" x14ac:dyDescent="0.25">
      <c r="A476" s="2" t="s">
        <v>642</v>
      </c>
      <c r="B476" s="2" t="s">
        <v>265</v>
      </c>
      <c r="C476" s="2" t="s">
        <v>5</v>
      </c>
      <c r="D476" s="20">
        <v>4811.3780161492832</v>
      </c>
      <c r="E476" s="20">
        <v>-275.62405301388287</v>
      </c>
      <c r="F476" s="21">
        <f t="shared" si="96"/>
        <v>4.8192662338663554</v>
      </c>
      <c r="G476" s="21">
        <f t="shared" ref="G476" si="107">F476+F477</f>
        <v>16.215454418824976</v>
      </c>
    </row>
    <row r="477" spans="1:7" x14ac:dyDescent="0.25">
      <c r="A477" s="2" t="s">
        <v>642</v>
      </c>
      <c r="B477" s="2" t="s">
        <v>265</v>
      </c>
      <c r="C477" s="2" t="s">
        <v>6</v>
      </c>
      <c r="D477" s="20">
        <v>11114.94781329957</v>
      </c>
      <c r="E477" s="20">
        <v>2516.1558486344957</v>
      </c>
      <c r="F477" s="21">
        <f t="shared" si="96"/>
        <v>11.396188184958621</v>
      </c>
      <c r="G477" s="21"/>
    </row>
    <row r="478" spans="1:7" ht="15.75" customHeight="1" x14ac:dyDescent="0.25">
      <c r="A478" s="2" t="s">
        <v>642</v>
      </c>
      <c r="B478" s="2" t="s">
        <v>266</v>
      </c>
      <c r="C478" s="2" t="s">
        <v>5</v>
      </c>
      <c r="D478" s="20">
        <v>280</v>
      </c>
      <c r="E478" s="20">
        <v>-320</v>
      </c>
      <c r="F478" s="21">
        <f t="shared" si="96"/>
        <v>0.42520583250938598</v>
      </c>
      <c r="G478" s="21">
        <f>F478</f>
        <v>0.42520583250938598</v>
      </c>
    </row>
    <row r="479" spans="1:7" x14ac:dyDescent="0.25">
      <c r="A479" s="2" t="s">
        <v>643</v>
      </c>
      <c r="B479" s="2" t="s">
        <v>269</v>
      </c>
      <c r="C479" s="2" t="s">
        <v>5</v>
      </c>
      <c r="D479" s="20">
        <v>310</v>
      </c>
      <c r="E479" s="20">
        <v>50</v>
      </c>
      <c r="F479" s="21">
        <f t="shared" si="96"/>
        <v>0.31400636936215165</v>
      </c>
      <c r="G479" s="21">
        <f>F479+F480</f>
        <v>0.65635122473462548</v>
      </c>
    </row>
    <row r="480" spans="1:7" x14ac:dyDescent="0.25">
      <c r="A480" s="2" t="s">
        <v>643</v>
      </c>
      <c r="B480" s="2" t="s">
        <v>269</v>
      </c>
      <c r="C480" s="2" t="s">
        <v>6</v>
      </c>
      <c r="D480" s="20">
        <v>340</v>
      </c>
      <c r="E480" s="20">
        <v>40</v>
      </c>
      <c r="F480" s="21">
        <f t="shared" si="96"/>
        <v>0.34234485537247378</v>
      </c>
      <c r="G480" s="21"/>
    </row>
    <row r="481" spans="1:7" x14ac:dyDescent="0.25">
      <c r="A481" s="2" t="s">
        <v>643</v>
      </c>
      <c r="B481" s="2" t="s">
        <v>267</v>
      </c>
      <c r="C481" s="2" t="s">
        <v>5</v>
      </c>
      <c r="D481" s="20">
        <v>4753</v>
      </c>
      <c r="E481" s="20">
        <v>1131</v>
      </c>
      <c r="F481" s="21">
        <f t="shared" si="96"/>
        <v>4.8857107978266576</v>
      </c>
      <c r="G481" s="21">
        <f>F481+F482</f>
        <v>9.4682006232381664</v>
      </c>
    </row>
    <row r="482" spans="1:7" x14ac:dyDescent="0.25">
      <c r="A482" s="2" t="s">
        <v>643</v>
      </c>
      <c r="B482" s="2" t="s">
        <v>267</v>
      </c>
      <c r="C482" s="2" t="s">
        <v>6</v>
      </c>
      <c r="D482" s="20">
        <v>4322</v>
      </c>
      <c r="E482" s="20">
        <v>1523</v>
      </c>
      <c r="F482" s="21">
        <f t="shared" si="96"/>
        <v>4.5824898254115087</v>
      </c>
      <c r="G482" s="21"/>
    </row>
    <row r="483" spans="1:7" x14ac:dyDescent="0.25">
      <c r="A483" s="2" t="s">
        <v>643</v>
      </c>
      <c r="B483" s="2" t="s">
        <v>665</v>
      </c>
      <c r="C483" s="2" t="s">
        <v>5</v>
      </c>
      <c r="D483" s="20">
        <v>0</v>
      </c>
      <c r="E483" s="20">
        <v>0</v>
      </c>
      <c r="F483" s="21">
        <f t="shared" si="96"/>
        <v>0</v>
      </c>
      <c r="G483" s="21"/>
    </row>
    <row r="484" spans="1:7" x14ac:dyDescent="0.25">
      <c r="A484" s="2" t="s">
        <v>643</v>
      </c>
      <c r="B484" s="2" t="s">
        <v>665</v>
      </c>
      <c r="C484" s="2" t="s">
        <v>6</v>
      </c>
      <c r="D484" s="20">
        <v>0</v>
      </c>
      <c r="E484" s="20">
        <v>0</v>
      </c>
      <c r="F484" s="21">
        <f t="shared" si="96"/>
        <v>0</v>
      </c>
      <c r="G484" s="21"/>
    </row>
    <row r="485" spans="1:7" x14ac:dyDescent="0.25">
      <c r="A485" s="2" t="s">
        <v>643</v>
      </c>
      <c r="B485" s="2" t="s">
        <v>666</v>
      </c>
      <c r="C485" s="2" t="s">
        <v>5</v>
      </c>
      <c r="D485" s="20">
        <v>50</v>
      </c>
      <c r="E485" s="20">
        <v>50</v>
      </c>
      <c r="F485" s="21">
        <f t="shared" si="96"/>
        <v>7.0710678118654752E-2</v>
      </c>
      <c r="G485" s="21">
        <f>F485+F486</f>
        <v>0.1414213562373095</v>
      </c>
    </row>
    <row r="486" spans="1:7" x14ac:dyDescent="0.25">
      <c r="A486" s="2" t="s">
        <v>643</v>
      </c>
      <c r="B486" s="2" t="s">
        <v>666</v>
      </c>
      <c r="C486" s="2" t="s">
        <v>6</v>
      </c>
      <c r="D486" s="20">
        <v>50</v>
      </c>
      <c r="E486" s="20">
        <v>50</v>
      </c>
      <c r="F486" s="21">
        <f t="shared" si="96"/>
        <v>7.0710678118654752E-2</v>
      </c>
      <c r="G486" s="21"/>
    </row>
    <row r="487" spans="1:7" x14ac:dyDescent="0.25">
      <c r="A487" s="2" t="s">
        <v>643</v>
      </c>
      <c r="B487" s="2" t="s">
        <v>268</v>
      </c>
      <c r="C487" s="2" t="s">
        <v>5</v>
      </c>
      <c r="D487" s="20">
        <v>1656</v>
      </c>
      <c r="E487" s="20">
        <v>720</v>
      </c>
      <c r="F487" s="21">
        <f t="shared" si="96"/>
        <v>1.805750813373761</v>
      </c>
      <c r="G487" s="21">
        <f>F487+F488</f>
        <v>6.8632492068485424</v>
      </c>
    </row>
    <row r="488" spans="1:7" x14ac:dyDescent="0.25">
      <c r="A488" s="2" t="s">
        <v>643</v>
      </c>
      <c r="B488" s="2" t="s">
        <v>268</v>
      </c>
      <c r="C488" s="2" t="s">
        <v>6</v>
      </c>
      <c r="D488" s="20">
        <v>4859</v>
      </c>
      <c r="E488" s="20">
        <v>1403</v>
      </c>
      <c r="F488" s="21">
        <f t="shared" si="96"/>
        <v>5.0574983934747815</v>
      </c>
      <c r="G488" s="21"/>
    </row>
    <row r="489" spans="1:7" x14ac:dyDescent="0.25">
      <c r="A489" s="2" t="s">
        <v>643</v>
      </c>
      <c r="B489" s="2" t="s">
        <v>667</v>
      </c>
      <c r="C489" s="2" t="s">
        <v>5</v>
      </c>
      <c r="D489" s="20">
        <v>60</v>
      </c>
      <c r="E489" s="20">
        <v>50</v>
      </c>
      <c r="F489" s="21">
        <f t="shared" si="96"/>
        <v>7.8102496759066539E-2</v>
      </c>
      <c r="G489" s="21">
        <f>F489+F490</f>
        <v>0.12810249675906654</v>
      </c>
    </row>
    <row r="490" spans="1:7" x14ac:dyDescent="0.25">
      <c r="A490" s="2" t="s">
        <v>643</v>
      </c>
      <c r="B490" s="2" t="s">
        <v>667</v>
      </c>
      <c r="C490" s="2" t="s">
        <v>6</v>
      </c>
      <c r="D490" s="20">
        <v>30</v>
      </c>
      <c r="E490" s="20">
        <v>40</v>
      </c>
      <c r="F490" s="21">
        <f t="shared" si="96"/>
        <v>0.05</v>
      </c>
      <c r="G490" s="21"/>
    </row>
    <row r="491" spans="1:7" x14ac:dyDescent="0.25">
      <c r="A491" s="2" t="s">
        <v>643</v>
      </c>
      <c r="B491" s="2" t="s">
        <v>270</v>
      </c>
      <c r="C491" s="2" t="s">
        <v>5</v>
      </c>
      <c r="D491" s="20">
        <v>12345</v>
      </c>
      <c r="E491" s="20">
        <v>3998</v>
      </c>
      <c r="F491" s="21">
        <f t="shared" si="96"/>
        <v>12.976248648974018</v>
      </c>
      <c r="G491" s="21">
        <f>F491+F492</f>
        <v>18.320539528033652</v>
      </c>
    </row>
    <row r="492" spans="1:7" x14ac:dyDescent="0.25">
      <c r="A492" s="2" t="s">
        <v>643</v>
      </c>
      <c r="B492" s="2" t="s">
        <v>270</v>
      </c>
      <c r="C492" s="2" t="s">
        <v>6</v>
      </c>
      <c r="D492" s="20">
        <v>5137</v>
      </c>
      <c r="E492" s="20">
        <v>1474</v>
      </c>
      <c r="F492" s="21">
        <f t="shared" si="96"/>
        <v>5.3442908790596348</v>
      </c>
      <c r="G492" s="21"/>
    </row>
    <row r="493" spans="1:7" x14ac:dyDescent="0.25">
      <c r="A493" s="2" t="s">
        <v>643</v>
      </c>
      <c r="B493" s="2" t="s">
        <v>271</v>
      </c>
      <c r="C493" s="2" t="s">
        <v>5</v>
      </c>
      <c r="D493" s="20">
        <v>408</v>
      </c>
      <c r="E493" s="20">
        <v>452</v>
      </c>
      <c r="F493" s="21">
        <f t="shared" si="96"/>
        <v>0.60890721789119895</v>
      </c>
      <c r="G493" s="21">
        <f>F493+F494+F495</f>
        <v>14.02409698852966</v>
      </c>
    </row>
    <row r="494" spans="1:7" x14ac:dyDescent="0.25">
      <c r="A494" s="2" t="s">
        <v>643</v>
      </c>
      <c r="B494" s="2" t="s">
        <v>271</v>
      </c>
      <c r="C494" s="2" t="s">
        <v>6</v>
      </c>
      <c r="D494" s="20">
        <v>6947</v>
      </c>
      <c r="E494" s="20">
        <v>835</v>
      </c>
      <c r="F494" s="21">
        <f t="shared" si="96"/>
        <v>6.9970017864796921</v>
      </c>
      <c r="G494" s="21"/>
    </row>
    <row r="495" spans="1:7" x14ac:dyDescent="0.25">
      <c r="A495" s="2" t="s">
        <v>643</v>
      </c>
      <c r="B495" s="2" t="s">
        <v>271</v>
      </c>
      <c r="C495" s="2" t="s">
        <v>90</v>
      </c>
      <c r="D495" s="20">
        <v>6319</v>
      </c>
      <c r="E495" s="20">
        <v>1124</v>
      </c>
      <c r="F495" s="21">
        <f t="shared" si="96"/>
        <v>6.4181879841587692</v>
      </c>
      <c r="G495" s="21"/>
    </row>
    <row r="496" spans="1:7" x14ac:dyDescent="0.25">
      <c r="A496" s="2" t="s">
        <v>643</v>
      </c>
      <c r="B496" s="2" t="s">
        <v>272</v>
      </c>
      <c r="C496" s="2" t="s">
        <v>5</v>
      </c>
      <c r="D496" s="20">
        <v>771</v>
      </c>
      <c r="E496" s="20">
        <v>270</v>
      </c>
      <c r="F496" s="21">
        <f t="shared" si="96"/>
        <v>0.81690941970331088</v>
      </c>
      <c r="G496" s="21">
        <f>F496+F497</f>
        <v>1.4809591166387135</v>
      </c>
    </row>
    <row r="497" spans="1:7" x14ac:dyDescent="0.25">
      <c r="A497" s="2" t="s">
        <v>643</v>
      </c>
      <c r="B497" s="2" t="s">
        <v>272</v>
      </c>
      <c r="C497" s="2" t="s">
        <v>6</v>
      </c>
      <c r="D497" s="20">
        <v>651</v>
      </c>
      <c r="E497" s="20">
        <v>131</v>
      </c>
      <c r="F497" s="21">
        <f t="shared" si="96"/>
        <v>0.66404969693540261</v>
      </c>
      <c r="G497" s="21"/>
    </row>
    <row r="498" spans="1:7" x14ac:dyDescent="0.25">
      <c r="A498" s="2" t="s">
        <v>643</v>
      </c>
      <c r="B498" s="2" t="s">
        <v>273</v>
      </c>
      <c r="C498" s="2" t="s">
        <v>5</v>
      </c>
      <c r="D498" s="20">
        <v>1621</v>
      </c>
      <c r="E498" s="20">
        <v>303</v>
      </c>
      <c r="F498" s="21">
        <f t="shared" si="96"/>
        <v>1.6490754985748834</v>
      </c>
      <c r="G498" s="21">
        <f>F498+F499</f>
        <v>1.7133626668124096</v>
      </c>
    </row>
    <row r="499" spans="1:7" x14ac:dyDescent="0.25">
      <c r="A499" s="2" t="s">
        <v>643</v>
      </c>
      <c r="B499" s="2" t="s">
        <v>273</v>
      </c>
      <c r="C499" s="2" t="s">
        <v>6</v>
      </c>
      <c r="D499" s="20">
        <v>12.8</v>
      </c>
      <c r="E499" s="20">
        <v>63</v>
      </c>
      <c r="F499" s="21">
        <f t="shared" si="96"/>
        <v>6.4287168237526213E-2</v>
      </c>
      <c r="G499" s="21"/>
    </row>
    <row r="500" spans="1:7" x14ac:dyDescent="0.25">
      <c r="A500" s="2" t="s">
        <v>643</v>
      </c>
      <c r="B500" s="2" t="s">
        <v>274</v>
      </c>
      <c r="C500" s="2" t="s">
        <v>5</v>
      </c>
      <c r="D500" s="20">
        <v>543</v>
      </c>
      <c r="E500" s="20">
        <v>175</v>
      </c>
      <c r="F500" s="21">
        <f t="shared" si="96"/>
        <v>0.57050328658124305</v>
      </c>
      <c r="G500" s="21">
        <f>F500+F501</f>
        <v>1.4445604929470508</v>
      </c>
    </row>
    <row r="501" spans="1:7" x14ac:dyDescent="0.25">
      <c r="A501" s="2" t="s">
        <v>643</v>
      </c>
      <c r="B501" s="2" t="s">
        <v>274</v>
      </c>
      <c r="C501" s="2" t="s">
        <v>6</v>
      </c>
      <c r="D501" s="20">
        <v>830</v>
      </c>
      <c r="E501" s="20">
        <v>274</v>
      </c>
      <c r="F501" s="21">
        <f t="shared" si="96"/>
        <v>0.87405720636580764</v>
      </c>
      <c r="G501" s="21"/>
    </row>
    <row r="502" spans="1:7" x14ac:dyDescent="0.25">
      <c r="A502" s="2" t="s">
        <v>643</v>
      </c>
      <c r="B502" s="2" t="s">
        <v>275</v>
      </c>
      <c r="C502" s="2" t="s">
        <v>5</v>
      </c>
      <c r="D502" s="20">
        <v>1142</v>
      </c>
      <c r="E502" s="20">
        <v>215</v>
      </c>
      <c r="F502" s="21">
        <f t="shared" si="96"/>
        <v>1.1620623907518908</v>
      </c>
      <c r="G502" s="21">
        <f>F502+F503</f>
        <v>2.6667517274589732</v>
      </c>
    </row>
    <row r="503" spans="1:7" x14ac:dyDescent="0.25">
      <c r="A503" s="2" t="s">
        <v>643</v>
      </c>
      <c r="B503" s="2" t="s">
        <v>275</v>
      </c>
      <c r="C503" s="2" t="s">
        <v>6</v>
      </c>
      <c r="D503" s="20">
        <v>1453</v>
      </c>
      <c r="E503" s="20">
        <v>391</v>
      </c>
      <c r="F503" s="21">
        <f t="shared" si="96"/>
        <v>1.5046893367070824</v>
      </c>
      <c r="G503" s="21"/>
    </row>
    <row r="504" spans="1:7" x14ac:dyDescent="0.25">
      <c r="A504" s="2" t="s">
        <v>643</v>
      </c>
      <c r="B504" s="2" t="s">
        <v>276</v>
      </c>
      <c r="C504" s="2" t="s">
        <v>5</v>
      </c>
      <c r="D504" s="20">
        <v>12805</v>
      </c>
      <c r="E504" s="20">
        <v>2623</v>
      </c>
      <c r="F504" s="21">
        <f t="shared" si="96"/>
        <v>13.07088956421865</v>
      </c>
      <c r="G504" s="21">
        <f>F504+F505</f>
        <v>27.436355411172585</v>
      </c>
    </row>
    <row r="505" spans="1:7" x14ac:dyDescent="0.25">
      <c r="A505" s="2" t="s">
        <v>643</v>
      </c>
      <c r="B505" s="2" t="s">
        <v>276</v>
      </c>
      <c r="C505" s="2" t="s">
        <v>6</v>
      </c>
      <c r="D505" s="20">
        <v>13880</v>
      </c>
      <c r="E505" s="20">
        <v>3703</v>
      </c>
      <c r="F505" s="21">
        <f t="shared" si="96"/>
        <v>14.365465846953937</v>
      </c>
      <c r="G505" s="21"/>
    </row>
    <row r="506" spans="1:7" x14ac:dyDescent="0.25">
      <c r="A506" s="2" t="s">
        <v>643</v>
      </c>
      <c r="B506" s="2" t="s">
        <v>277</v>
      </c>
      <c r="C506" s="2" t="s">
        <v>5</v>
      </c>
      <c r="D506" s="20">
        <v>8174</v>
      </c>
      <c r="E506" s="20">
        <v>1923</v>
      </c>
      <c r="F506" s="21">
        <f t="shared" si="96"/>
        <v>8.3971545775935326</v>
      </c>
      <c r="G506" s="21">
        <f>F506+F507</f>
        <v>23.858687910351961</v>
      </c>
    </row>
    <row r="507" spans="1:7" x14ac:dyDescent="0.25">
      <c r="A507" s="2" t="s">
        <v>643</v>
      </c>
      <c r="B507" s="2" t="s">
        <v>277</v>
      </c>
      <c r="C507" s="2" t="s">
        <v>6</v>
      </c>
      <c r="D507" s="20">
        <v>14767</v>
      </c>
      <c r="E507" s="20">
        <v>4582</v>
      </c>
      <c r="F507" s="21">
        <f t="shared" si="96"/>
        <v>15.46153333275843</v>
      </c>
      <c r="G507" s="21"/>
    </row>
    <row r="508" spans="1:7" x14ac:dyDescent="0.25">
      <c r="A508" s="2" t="s">
        <v>643</v>
      </c>
      <c r="B508" s="2" t="s">
        <v>278</v>
      </c>
      <c r="C508" s="2" t="s">
        <v>5</v>
      </c>
      <c r="D508" s="20">
        <v>26094</v>
      </c>
      <c r="E508" s="20">
        <v>5832</v>
      </c>
      <c r="F508" s="21">
        <f t="shared" si="96"/>
        <v>26.737783378582453</v>
      </c>
      <c r="G508" s="21">
        <f>F508+F509</f>
        <v>35.005556537057473</v>
      </c>
    </row>
    <row r="509" spans="1:7" x14ac:dyDescent="0.25">
      <c r="A509" s="2" t="s">
        <v>643</v>
      </c>
      <c r="B509" s="2" t="s">
        <v>278</v>
      </c>
      <c r="C509" s="2" t="s">
        <v>6</v>
      </c>
      <c r="D509" s="20">
        <v>7973</v>
      </c>
      <c r="E509" s="20">
        <v>2188</v>
      </c>
      <c r="F509" s="21">
        <f t="shared" si="96"/>
        <v>8.2677731584750198</v>
      </c>
      <c r="G509" s="21"/>
    </row>
    <row r="510" spans="1:7" x14ac:dyDescent="0.25">
      <c r="A510" s="2" t="s">
        <v>643</v>
      </c>
      <c r="B510" s="2" t="s">
        <v>279</v>
      </c>
      <c r="C510" s="2" t="s">
        <v>5</v>
      </c>
      <c r="D510" s="20">
        <v>19996</v>
      </c>
      <c r="E510" s="20">
        <v>7905</v>
      </c>
      <c r="F510" s="21">
        <f t="shared" si="96"/>
        <v>21.501838084219681</v>
      </c>
      <c r="G510" s="21">
        <f>F510+F511</f>
        <v>40.543761201384079</v>
      </c>
    </row>
    <row r="511" spans="1:7" x14ac:dyDescent="0.25">
      <c r="A511" s="2" t="s">
        <v>643</v>
      </c>
      <c r="B511" s="2" t="s">
        <v>279</v>
      </c>
      <c r="C511" s="2" t="s">
        <v>6</v>
      </c>
      <c r="D511" s="20">
        <v>17794</v>
      </c>
      <c r="E511" s="20">
        <v>6780</v>
      </c>
      <c r="F511" s="21">
        <f t="shared" si="96"/>
        <v>19.041923117164398</v>
      </c>
      <c r="G511" s="21"/>
    </row>
    <row r="512" spans="1:7" x14ac:dyDescent="0.25">
      <c r="A512" s="2" t="s">
        <v>643</v>
      </c>
      <c r="B512" s="2" t="s">
        <v>280</v>
      </c>
      <c r="C512" s="2" t="s">
        <v>5</v>
      </c>
      <c r="D512" s="20">
        <v>40</v>
      </c>
      <c r="E512" s="20">
        <v>140</v>
      </c>
      <c r="F512" s="21">
        <f t="shared" si="96"/>
        <v>0.14560219778561037</v>
      </c>
      <c r="G512" s="21">
        <f>F512+F513</f>
        <v>0.14560219778561037</v>
      </c>
    </row>
    <row r="513" spans="1:7" x14ac:dyDescent="0.25">
      <c r="A513" s="2" t="s">
        <v>643</v>
      </c>
      <c r="B513" s="2" t="s">
        <v>280</v>
      </c>
      <c r="C513" s="2" t="s">
        <v>6</v>
      </c>
      <c r="D513" s="20">
        <v>0</v>
      </c>
      <c r="E513" s="20">
        <v>0</v>
      </c>
      <c r="F513" s="21">
        <f t="shared" si="96"/>
        <v>0</v>
      </c>
      <c r="G513" s="21"/>
    </row>
    <row r="514" spans="1:7" x14ac:dyDescent="0.25">
      <c r="A514" s="2" t="s">
        <v>643</v>
      </c>
      <c r="B514" s="2" t="s">
        <v>281</v>
      </c>
      <c r="C514" s="2" t="s">
        <v>5</v>
      </c>
      <c r="D514" s="20">
        <v>21722</v>
      </c>
      <c r="E514" s="20">
        <v>8160</v>
      </c>
      <c r="F514" s="21">
        <f t="shared" si="96"/>
        <v>23.204113514633566</v>
      </c>
      <c r="G514" s="21">
        <f>F514+F515</f>
        <v>40.956755599686709</v>
      </c>
    </row>
    <row r="515" spans="1:7" x14ac:dyDescent="0.25">
      <c r="A515" s="2" t="s">
        <v>643</v>
      </c>
      <c r="B515" s="2" t="s">
        <v>281</v>
      </c>
      <c r="C515" s="2" t="s">
        <v>6</v>
      </c>
      <c r="D515" s="20">
        <v>17149</v>
      </c>
      <c r="E515" s="20">
        <v>4590</v>
      </c>
      <c r="F515" s="21">
        <f t="shared" si="96"/>
        <v>17.752642085053143</v>
      </c>
      <c r="G515" s="21"/>
    </row>
    <row r="516" spans="1:7" x14ac:dyDescent="0.25">
      <c r="A516" s="2" t="s">
        <v>643</v>
      </c>
      <c r="B516" s="2" t="s">
        <v>282</v>
      </c>
      <c r="C516" s="2" t="s">
        <v>5</v>
      </c>
      <c r="D516" s="20">
        <v>16890</v>
      </c>
      <c r="E516" s="20">
        <v>5430</v>
      </c>
      <c r="F516" s="21">
        <f t="shared" si="96"/>
        <v>17.741392279074379</v>
      </c>
      <c r="G516" s="21">
        <f>F516+F517</f>
        <v>37.334015891036103</v>
      </c>
    </row>
    <row r="517" spans="1:7" x14ac:dyDescent="0.25">
      <c r="A517" s="2" t="s">
        <v>643</v>
      </c>
      <c r="B517" s="2" t="s">
        <v>282</v>
      </c>
      <c r="C517" s="2" t="s">
        <v>6</v>
      </c>
      <c r="D517" s="20">
        <v>18970</v>
      </c>
      <c r="E517" s="20">
        <v>4900</v>
      </c>
      <c r="F517" s="21">
        <f t="shared" si="96"/>
        <v>19.59262361196172</v>
      </c>
      <c r="G517" s="21"/>
    </row>
    <row r="518" spans="1:7" x14ac:dyDescent="0.25">
      <c r="A518" s="2" t="s">
        <v>643</v>
      </c>
      <c r="B518" s="2" t="s">
        <v>187</v>
      </c>
      <c r="C518" s="2" t="s">
        <v>5</v>
      </c>
      <c r="D518" s="20">
        <v>17840</v>
      </c>
      <c r="E518" s="20">
        <v>5510</v>
      </c>
      <c r="F518" s="21">
        <f t="shared" si="96"/>
        <v>18.671521094972416</v>
      </c>
      <c r="G518" s="21">
        <f>F518+F519</f>
        <v>32.199673223034843</v>
      </c>
    </row>
    <row r="519" spans="1:7" x14ac:dyDescent="0.25">
      <c r="A519" s="2" t="s">
        <v>643</v>
      </c>
      <c r="B519" s="2" t="s">
        <v>187</v>
      </c>
      <c r="C519" s="2" t="s">
        <v>6</v>
      </c>
      <c r="D519" s="20">
        <v>12530</v>
      </c>
      <c r="E519" s="20">
        <v>5100</v>
      </c>
      <c r="F519" s="21">
        <f t="shared" si="96"/>
        <v>13.528152128062427</v>
      </c>
      <c r="G519" s="21"/>
    </row>
    <row r="520" spans="1:7" x14ac:dyDescent="0.25">
      <c r="A520" s="2" t="s">
        <v>643</v>
      </c>
      <c r="B520" s="2" t="s">
        <v>283</v>
      </c>
      <c r="C520" s="2" t="s">
        <v>5</v>
      </c>
      <c r="D520" s="20">
        <v>12756</v>
      </c>
      <c r="E520" s="20">
        <v>3357</v>
      </c>
      <c r="F520" s="21">
        <f t="shared" si="96"/>
        <v>13.190336803887913</v>
      </c>
      <c r="G520" s="21">
        <f>F520+F521</f>
        <v>38.601563161543297</v>
      </c>
    </row>
    <row r="521" spans="1:7" x14ac:dyDescent="0.25">
      <c r="A521" s="2" t="s">
        <v>643</v>
      </c>
      <c r="B521" s="2" t="s">
        <v>283</v>
      </c>
      <c r="C521" s="2" t="s">
        <v>6</v>
      </c>
      <c r="D521" s="20">
        <v>24168</v>
      </c>
      <c r="E521" s="20">
        <v>7851</v>
      </c>
      <c r="F521" s="21">
        <f t="shared" si="96"/>
        <v>25.411226357655387</v>
      </c>
      <c r="G521" s="21"/>
    </row>
    <row r="522" spans="1:7" x14ac:dyDescent="0.25">
      <c r="A522" s="2" t="s">
        <v>643</v>
      </c>
      <c r="B522" s="2" t="s">
        <v>284</v>
      </c>
      <c r="C522" s="2" t="s">
        <v>5</v>
      </c>
      <c r="D522" s="20">
        <v>9484</v>
      </c>
      <c r="E522" s="20">
        <v>3740</v>
      </c>
      <c r="F522" s="21">
        <f t="shared" si="96"/>
        <v>10.194795534977638</v>
      </c>
      <c r="G522" s="21">
        <f>F522+F523</f>
        <v>25.743544841593909</v>
      </c>
    </row>
    <row r="523" spans="1:7" x14ac:dyDescent="0.25">
      <c r="A523" s="2" t="s">
        <v>643</v>
      </c>
      <c r="B523" s="2" t="s">
        <v>284</v>
      </c>
      <c r="C523" s="2" t="s">
        <v>6</v>
      </c>
      <c r="D523" s="20">
        <v>14458</v>
      </c>
      <c r="E523" s="20">
        <v>5721</v>
      </c>
      <c r="F523" s="21">
        <f t="shared" si="96"/>
        <v>15.548749306616271</v>
      </c>
      <c r="G523" s="21"/>
    </row>
    <row r="524" spans="1:7" x14ac:dyDescent="0.25">
      <c r="A524" s="2" t="s">
        <v>643</v>
      </c>
      <c r="B524" s="2" t="s">
        <v>285</v>
      </c>
      <c r="C524" s="2" t="s">
        <v>5</v>
      </c>
      <c r="D524" s="20">
        <v>16261</v>
      </c>
      <c r="E524" s="20">
        <v>5272</v>
      </c>
      <c r="F524" s="21">
        <f t="shared" si="96"/>
        <v>17.094271116371122</v>
      </c>
      <c r="G524" s="21">
        <f>F524+F525</f>
        <v>33.709248997788841</v>
      </c>
    </row>
    <row r="525" spans="1:7" x14ac:dyDescent="0.25">
      <c r="A525" s="2" t="s">
        <v>643</v>
      </c>
      <c r="B525" s="2" t="s">
        <v>285</v>
      </c>
      <c r="C525" s="2" t="s">
        <v>6</v>
      </c>
      <c r="D525" s="20">
        <v>16269</v>
      </c>
      <c r="E525" s="20">
        <v>3373</v>
      </c>
      <c r="F525" s="21">
        <f t="shared" si="96"/>
        <v>16.614977881417719</v>
      </c>
      <c r="G525" s="21"/>
    </row>
    <row r="526" spans="1:7" x14ac:dyDescent="0.25">
      <c r="A526" s="2" t="s">
        <v>643</v>
      </c>
      <c r="B526" s="2" t="s">
        <v>286</v>
      </c>
      <c r="C526" s="2" t="s">
        <v>5</v>
      </c>
      <c r="D526" s="20">
        <v>11150</v>
      </c>
      <c r="E526" s="20">
        <v>4537</v>
      </c>
      <c r="F526" s="21">
        <f t="shared" si="96"/>
        <v>12.037726903365103</v>
      </c>
      <c r="G526" s="21">
        <f>F526+F527</f>
        <v>20.567088075223168</v>
      </c>
    </row>
    <row r="527" spans="1:7" x14ac:dyDescent="0.25">
      <c r="A527" s="2" t="s">
        <v>643</v>
      </c>
      <c r="B527" s="2" t="s">
        <v>286</v>
      </c>
      <c r="C527" s="2" t="s">
        <v>6</v>
      </c>
      <c r="D527" s="20">
        <v>8081</v>
      </c>
      <c r="E527" s="20">
        <v>2729</v>
      </c>
      <c r="F527" s="21">
        <f t="shared" si="96"/>
        <v>8.5293611718580653</v>
      </c>
      <c r="G527" s="21"/>
    </row>
    <row r="528" spans="1:7" x14ac:dyDescent="0.25">
      <c r="A528" s="2" t="s">
        <v>643</v>
      </c>
      <c r="B528" s="2" t="s">
        <v>287</v>
      </c>
      <c r="C528" s="2" t="s">
        <v>5</v>
      </c>
      <c r="D528" s="20">
        <v>24479</v>
      </c>
      <c r="E528" s="20">
        <v>4863</v>
      </c>
      <c r="F528" s="21">
        <f t="shared" si="96"/>
        <v>24.95736784999572</v>
      </c>
      <c r="G528" s="21">
        <f>F528+F529</f>
        <v>48.155372699551208</v>
      </c>
    </row>
    <row r="529" spans="1:7" x14ac:dyDescent="0.25">
      <c r="A529" s="2" t="s">
        <v>643</v>
      </c>
      <c r="B529" s="2" t="s">
        <v>287</v>
      </c>
      <c r="C529" s="2" t="s">
        <v>6</v>
      </c>
      <c r="D529" s="20">
        <v>22815</v>
      </c>
      <c r="E529" s="20">
        <v>4198</v>
      </c>
      <c r="F529" s="21">
        <f t="shared" si="96"/>
        <v>23.198004849555492</v>
      </c>
      <c r="G529" s="21"/>
    </row>
    <row r="530" spans="1:7" x14ac:dyDescent="0.25">
      <c r="A530" s="2" t="s">
        <v>643</v>
      </c>
      <c r="B530" s="2" t="s">
        <v>288</v>
      </c>
      <c r="C530" s="2" t="s">
        <v>5</v>
      </c>
      <c r="D530" s="20">
        <v>11868</v>
      </c>
      <c r="E530" s="20">
        <v>3399</v>
      </c>
      <c r="F530" s="21">
        <f t="shared" si="96"/>
        <v>12.345145807158374</v>
      </c>
      <c r="G530" s="21">
        <f>F530+F531</f>
        <v>14.735510005350775</v>
      </c>
    </row>
    <row r="531" spans="1:7" x14ac:dyDescent="0.25">
      <c r="A531" s="2" t="s">
        <v>643</v>
      </c>
      <c r="B531" s="2" t="s">
        <v>288</v>
      </c>
      <c r="C531" s="2" t="s">
        <v>6</v>
      </c>
      <c r="D531" s="20">
        <v>2296</v>
      </c>
      <c r="E531" s="20">
        <v>665</v>
      </c>
      <c r="F531" s="21">
        <f t="shared" ref="F531:F598" si="108">SQRT(D531*D531+E531*E531)/1000</f>
        <v>2.3903641981924011</v>
      </c>
      <c r="G531" s="21"/>
    </row>
    <row r="532" spans="1:7" x14ac:dyDescent="0.25">
      <c r="A532" s="2" t="s">
        <v>643</v>
      </c>
      <c r="B532" s="2" t="s">
        <v>289</v>
      </c>
      <c r="C532" s="2" t="s">
        <v>5</v>
      </c>
      <c r="D532" s="20">
        <v>9259</v>
      </c>
      <c r="E532" s="20">
        <v>291</v>
      </c>
      <c r="F532" s="21">
        <f t="shared" si="108"/>
        <v>9.2635717733496286</v>
      </c>
      <c r="G532" s="21">
        <f>F532+F533</f>
        <v>23.345606036906865</v>
      </c>
    </row>
    <row r="533" spans="1:7" x14ac:dyDescent="0.25">
      <c r="A533" s="2" t="s">
        <v>643</v>
      </c>
      <c r="B533" s="2" t="s">
        <v>289</v>
      </c>
      <c r="C533" s="2" t="s">
        <v>6</v>
      </c>
      <c r="D533" s="20">
        <v>13420</v>
      </c>
      <c r="E533" s="20">
        <v>4267</v>
      </c>
      <c r="F533" s="21">
        <f t="shared" si="108"/>
        <v>14.082034263557237</v>
      </c>
      <c r="G533" s="21"/>
    </row>
    <row r="534" spans="1:7" x14ac:dyDescent="0.25">
      <c r="A534" s="2" t="s">
        <v>643</v>
      </c>
      <c r="B534" s="2" t="s">
        <v>290</v>
      </c>
      <c r="C534" s="2" t="s">
        <v>5</v>
      </c>
      <c r="D534" s="20">
        <v>14486</v>
      </c>
      <c r="E534" s="20">
        <v>3883</v>
      </c>
      <c r="F534" s="21">
        <f t="shared" si="108"/>
        <v>14.997395940629159</v>
      </c>
      <c r="G534" s="21">
        <f>F534+F535</f>
        <v>26.40017090990747</v>
      </c>
    </row>
    <row r="535" spans="1:7" x14ac:dyDescent="0.25">
      <c r="A535" s="2" t="s">
        <v>643</v>
      </c>
      <c r="B535" s="2" t="s">
        <v>290</v>
      </c>
      <c r="C535" s="2" t="s">
        <v>6</v>
      </c>
      <c r="D535" s="20">
        <v>10931</v>
      </c>
      <c r="E535" s="20">
        <v>3246</v>
      </c>
      <c r="F535" s="21">
        <f t="shared" si="108"/>
        <v>11.40277496927831</v>
      </c>
      <c r="G535" s="21"/>
    </row>
    <row r="536" spans="1:7" x14ac:dyDescent="0.25">
      <c r="A536" s="2" t="s">
        <v>643</v>
      </c>
      <c r="B536" s="2" t="s">
        <v>291</v>
      </c>
      <c r="C536" s="2" t="s">
        <v>5</v>
      </c>
      <c r="D536" s="20">
        <v>9440</v>
      </c>
      <c r="E536" s="20">
        <v>3630</v>
      </c>
      <c r="F536" s="21">
        <f t="shared" si="108"/>
        <v>10.113876605931081</v>
      </c>
      <c r="G536" s="21">
        <f>F536+F537</f>
        <v>18.015091702357704</v>
      </c>
    </row>
    <row r="537" spans="1:7" x14ac:dyDescent="0.25">
      <c r="A537" s="2" t="s">
        <v>643</v>
      </c>
      <c r="B537" s="2" t="s">
        <v>291</v>
      </c>
      <c r="C537" s="2" t="s">
        <v>6</v>
      </c>
      <c r="D537" s="20">
        <v>7440</v>
      </c>
      <c r="E537" s="20">
        <v>2660</v>
      </c>
      <c r="F537" s="21">
        <f t="shared" si="108"/>
        <v>7.9012150964266246</v>
      </c>
      <c r="G537" s="21"/>
    </row>
    <row r="538" spans="1:7" x14ac:dyDescent="0.25">
      <c r="A538" s="2" t="s">
        <v>643</v>
      </c>
      <c r="B538" s="2" t="s">
        <v>635</v>
      </c>
      <c r="C538" s="2" t="s">
        <v>5</v>
      </c>
      <c r="D538" s="20">
        <v>1520</v>
      </c>
      <c r="E538" s="20">
        <v>730</v>
      </c>
      <c r="F538" s="21">
        <f t="shared" si="108"/>
        <v>1.6862087652482416</v>
      </c>
      <c r="G538" s="21">
        <f>F538+F539</f>
        <v>12.71312583213507</v>
      </c>
    </row>
    <row r="539" spans="1:7" x14ac:dyDescent="0.25">
      <c r="A539" s="2" t="s">
        <v>643</v>
      </c>
      <c r="B539" s="2" t="s">
        <v>635</v>
      </c>
      <c r="C539" s="2" t="s">
        <v>6</v>
      </c>
      <c r="D539" s="20">
        <v>10450</v>
      </c>
      <c r="E539" s="20">
        <v>3520</v>
      </c>
      <c r="F539" s="21">
        <f t="shared" si="108"/>
        <v>11.026917066886828</v>
      </c>
      <c r="G539" s="21"/>
    </row>
    <row r="540" spans="1:7" x14ac:dyDescent="0.25">
      <c r="A540" s="2" t="s">
        <v>643</v>
      </c>
      <c r="B540" s="2" t="s">
        <v>292</v>
      </c>
      <c r="C540" s="2" t="s">
        <v>208</v>
      </c>
      <c r="D540" s="20">
        <v>82001</v>
      </c>
      <c r="E540" s="20">
        <v>40606</v>
      </c>
      <c r="F540" s="21">
        <f t="shared" si="108"/>
        <v>91.50415967047617</v>
      </c>
      <c r="G540" s="21">
        <f>F540+F541</f>
        <v>182.68157986319713</v>
      </c>
    </row>
    <row r="541" spans="1:7" x14ac:dyDescent="0.25">
      <c r="A541" s="2" t="s">
        <v>643</v>
      </c>
      <c r="B541" s="2" t="s">
        <v>292</v>
      </c>
      <c r="C541" s="2" t="s">
        <v>209</v>
      </c>
      <c r="D541" s="20">
        <v>81673</v>
      </c>
      <c r="E541" s="20">
        <v>40532</v>
      </c>
      <c r="F541" s="21">
        <f t="shared" si="108"/>
        <v>91.177420192720959</v>
      </c>
      <c r="G541" s="21"/>
    </row>
    <row r="542" spans="1:7" x14ac:dyDescent="0.25">
      <c r="A542" s="2" t="s">
        <v>643</v>
      </c>
      <c r="B542" s="2" t="s">
        <v>292</v>
      </c>
      <c r="C542" s="2" t="s">
        <v>90</v>
      </c>
      <c r="D542" s="20">
        <v>18801</v>
      </c>
      <c r="E542" s="20">
        <v>4580</v>
      </c>
      <c r="F542" s="21">
        <f t="shared" si="108"/>
        <v>19.350813962208413</v>
      </c>
      <c r="G542" s="21">
        <f>F542+F543</f>
        <v>40.579277236783895</v>
      </c>
    </row>
    <row r="543" spans="1:7" x14ac:dyDescent="0.25">
      <c r="A543" s="2" t="s">
        <v>643</v>
      </c>
      <c r="B543" s="2" t="s">
        <v>292</v>
      </c>
      <c r="C543" s="2" t="s">
        <v>105</v>
      </c>
      <c r="D543" s="20">
        <v>20097</v>
      </c>
      <c r="E543" s="20">
        <v>6838</v>
      </c>
      <c r="F543" s="21">
        <f t="shared" si="108"/>
        <v>21.228463274575482</v>
      </c>
      <c r="G543" s="21"/>
    </row>
    <row r="544" spans="1:7" x14ac:dyDescent="0.25">
      <c r="A544" s="2" t="s">
        <v>643</v>
      </c>
      <c r="B544" s="2" t="s">
        <v>654</v>
      </c>
      <c r="C544" s="2" t="s">
        <v>208</v>
      </c>
      <c r="D544" s="20">
        <v>39510</v>
      </c>
      <c r="E544" s="20">
        <v>4990</v>
      </c>
      <c r="F544" s="21">
        <f t="shared" si="108"/>
        <v>39.823864704470864</v>
      </c>
      <c r="G544" s="21">
        <f>F544+F545</f>
        <v>79.748373467885841</v>
      </c>
    </row>
    <row r="545" spans="1:7" x14ac:dyDescent="0.25">
      <c r="A545" s="2" t="s">
        <v>643</v>
      </c>
      <c r="B545" s="2" t="s">
        <v>654</v>
      </c>
      <c r="C545" s="2" t="s">
        <v>209</v>
      </c>
      <c r="D545" s="20">
        <v>39600</v>
      </c>
      <c r="E545" s="20">
        <v>5080</v>
      </c>
      <c r="F545" s="21">
        <f t="shared" si="108"/>
        <v>39.924508763414984</v>
      </c>
      <c r="G545" s="21"/>
    </row>
    <row r="546" spans="1:7" x14ac:dyDescent="0.25">
      <c r="A546" s="2" t="s">
        <v>643</v>
      </c>
      <c r="B546" s="2" t="s">
        <v>661</v>
      </c>
      <c r="C546" s="2" t="s">
        <v>5</v>
      </c>
      <c r="D546" s="20">
        <v>8041</v>
      </c>
      <c r="E546" s="20">
        <v>1360</v>
      </c>
      <c r="F546" s="21">
        <f t="shared" si="108"/>
        <v>8.1551996296841196</v>
      </c>
      <c r="G546" s="21">
        <f>F546+F547</f>
        <v>16.39587775711999</v>
      </c>
    </row>
    <row r="547" spans="1:7" x14ac:dyDescent="0.25">
      <c r="A547" s="2" t="s">
        <v>643</v>
      </c>
      <c r="B547" s="2" t="s">
        <v>661</v>
      </c>
      <c r="C547" s="2" t="s">
        <v>6</v>
      </c>
      <c r="D547" s="20">
        <v>8126</v>
      </c>
      <c r="E547" s="20">
        <v>1370</v>
      </c>
      <c r="F547" s="21">
        <f t="shared" si="108"/>
        <v>8.2406781274358725</v>
      </c>
      <c r="G547" s="21"/>
    </row>
    <row r="548" spans="1:7" x14ac:dyDescent="0.25">
      <c r="A548" s="2" t="s">
        <v>643</v>
      </c>
      <c r="B548" s="2" t="s">
        <v>293</v>
      </c>
      <c r="C548" s="2" t="s">
        <v>5</v>
      </c>
      <c r="D548" s="20">
        <v>15920</v>
      </c>
      <c r="E548" s="20">
        <v>3010</v>
      </c>
      <c r="F548" s="21">
        <f t="shared" si="108"/>
        <v>16.202052339132841</v>
      </c>
      <c r="G548" s="21">
        <f>F548+F549</f>
        <v>29.07556778752533</v>
      </c>
    </row>
    <row r="549" spans="1:7" x14ac:dyDescent="0.25">
      <c r="A549" s="2" t="s">
        <v>643</v>
      </c>
      <c r="B549" s="2" t="s">
        <v>293</v>
      </c>
      <c r="C549" s="2" t="s">
        <v>6</v>
      </c>
      <c r="D549" s="20">
        <v>12430</v>
      </c>
      <c r="E549" s="20">
        <v>3350</v>
      </c>
      <c r="F549" s="21">
        <f t="shared" si="108"/>
        <v>12.873515448392487</v>
      </c>
      <c r="G549" s="21"/>
    </row>
    <row r="550" spans="1:7" x14ac:dyDescent="0.25">
      <c r="A550" s="2" t="s">
        <v>643</v>
      </c>
      <c r="B550" s="2" t="s">
        <v>294</v>
      </c>
      <c r="C550" s="2" t="s">
        <v>5</v>
      </c>
      <c r="D550" s="20">
        <v>8030</v>
      </c>
      <c r="E550" s="20">
        <v>2240</v>
      </c>
      <c r="F550" s="21">
        <f t="shared" si="108"/>
        <v>8.3365760357595242</v>
      </c>
      <c r="G550" s="21">
        <f>F550+F551</f>
        <v>20.89884493910656</v>
      </c>
    </row>
    <row r="551" spans="1:7" x14ac:dyDescent="0.25">
      <c r="A551" s="2" t="s">
        <v>643</v>
      </c>
      <c r="B551" s="2" t="s">
        <v>294</v>
      </c>
      <c r="C551" s="2" t="s">
        <v>6</v>
      </c>
      <c r="D551" s="20">
        <v>12410</v>
      </c>
      <c r="E551" s="20">
        <v>1950</v>
      </c>
      <c r="F551" s="21">
        <f t="shared" si="108"/>
        <v>12.562268903347038</v>
      </c>
      <c r="G551" s="21"/>
    </row>
    <row r="552" spans="1:7" x14ac:dyDescent="0.25">
      <c r="A552" s="2" t="s">
        <v>643</v>
      </c>
      <c r="B552" s="2" t="s">
        <v>295</v>
      </c>
      <c r="C552" s="2" t="s">
        <v>5</v>
      </c>
      <c r="D552" s="20">
        <v>16370</v>
      </c>
      <c r="E552" s="20">
        <v>6010</v>
      </c>
      <c r="F552" s="21">
        <f t="shared" si="108"/>
        <v>17.438377218078521</v>
      </c>
      <c r="G552" s="21">
        <f>F552+F553</f>
        <v>29.801325895477454</v>
      </c>
    </row>
    <row r="553" spans="1:7" x14ac:dyDescent="0.25">
      <c r="A553" s="2" t="s">
        <v>643</v>
      </c>
      <c r="B553" s="2" t="s">
        <v>295</v>
      </c>
      <c r="C553" s="2" t="s">
        <v>6</v>
      </c>
      <c r="D553" s="20">
        <v>11790</v>
      </c>
      <c r="E553" s="20">
        <v>3720</v>
      </c>
      <c r="F553" s="21">
        <f t="shared" si="108"/>
        <v>12.362948677398933</v>
      </c>
      <c r="G553" s="21"/>
    </row>
    <row r="554" spans="1:7" x14ac:dyDescent="0.25">
      <c r="A554" s="2" t="s">
        <v>643</v>
      </c>
      <c r="B554" s="2" t="s">
        <v>296</v>
      </c>
      <c r="C554" s="2" t="s">
        <v>5</v>
      </c>
      <c r="D554" s="20">
        <v>2180</v>
      </c>
      <c r="E554" s="20">
        <v>-920</v>
      </c>
      <c r="F554" s="21">
        <f t="shared" si="108"/>
        <v>2.3661783533791363</v>
      </c>
      <c r="G554" s="21">
        <f>F554+F555</f>
        <v>7.9736020042191544</v>
      </c>
    </row>
    <row r="555" spans="1:7" x14ac:dyDescent="0.25">
      <c r="A555" s="2" t="s">
        <v>643</v>
      </c>
      <c r="B555" s="2" t="s">
        <v>296</v>
      </c>
      <c r="C555" s="2" t="s">
        <v>6</v>
      </c>
      <c r="D555" s="20">
        <v>5440</v>
      </c>
      <c r="E555" s="20">
        <v>1360</v>
      </c>
      <c r="F555" s="21">
        <f t="shared" si="108"/>
        <v>5.6074236508400181</v>
      </c>
      <c r="G555" s="21"/>
    </row>
    <row r="556" spans="1:7" x14ac:dyDescent="0.25">
      <c r="A556" s="2" t="s">
        <v>643</v>
      </c>
      <c r="B556" s="2" t="s">
        <v>297</v>
      </c>
      <c r="C556" s="2" t="s">
        <v>5</v>
      </c>
      <c r="D556" s="20">
        <v>17640</v>
      </c>
      <c r="E556" s="20">
        <v>5190</v>
      </c>
      <c r="F556" s="21">
        <f t="shared" si="108"/>
        <v>18.387650747172678</v>
      </c>
      <c r="G556" s="21">
        <f>F556+F557</f>
        <v>37.67351085244151</v>
      </c>
    </row>
    <row r="557" spans="1:7" x14ac:dyDescent="0.25">
      <c r="A557" s="2" t="s">
        <v>643</v>
      </c>
      <c r="B557" s="2" t="s">
        <v>297</v>
      </c>
      <c r="C557" s="2" t="s">
        <v>6</v>
      </c>
      <c r="D557" s="20">
        <v>18200</v>
      </c>
      <c r="E557" s="20">
        <v>6380</v>
      </c>
      <c r="F557" s="21">
        <f t="shared" si="108"/>
        <v>19.285860105268835</v>
      </c>
      <c r="G557" s="21"/>
    </row>
    <row r="558" spans="1:7" x14ac:dyDescent="0.25">
      <c r="A558" s="2" t="s">
        <v>643</v>
      </c>
      <c r="B558" s="2" t="s">
        <v>298</v>
      </c>
      <c r="C558" s="2" t="s">
        <v>5</v>
      </c>
      <c r="D558" s="20">
        <v>15210</v>
      </c>
      <c r="E558" s="20">
        <v>3670</v>
      </c>
      <c r="F558" s="21">
        <f t="shared" si="108"/>
        <v>15.64650120634003</v>
      </c>
      <c r="G558" s="21">
        <f>F558+F559</f>
        <v>31.508808730782995</v>
      </c>
    </row>
    <row r="559" spans="1:7" x14ac:dyDescent="0.25">
      <c r="A559" s="2" t="s">
        <v>643</v>
      </c>
      <c r="B559" s="2" t="s">
        <v>298</v>
      </c>
      <c r="C559" s="2" t="s">
        <v>6</v>
      </c>
      <c r="D559" s="20">
        <v>15080</v>
      </c>
      <c r="E559" s="20">
        <v>4920</v>
      </c>
      <c r="F559" s="21">
        <f t="shared" si="108"/>
        <v>15.862307524442967</v>
      </c>
      <c r="G559" s="21"/>
    </row>
    <row r="560" spans="1:7" x14ac:dyDescent="0.25">
      <c r="A560" s="2" t="s">
        <v>643</v>
      </c>
      <c r="B560" s="2" t="s">
        <v>299</v>
      </c>
      <c r="C560" s="2" t="s">
        <v>5</v>
      </c>
      <c r="D560" s="20">
        <v>8060</v>
      </c>
      <c r="E560" s="20">
        <v>2390</v>
      </c>
      <c r="F560" s="21">
        <f t="shared" si="108"/>
        <v>8.4068840838922014</v>
      </c>
      <c r="G560" s="21">
        <f>F560+F561</f>
        <v>28.115676538022921</v>
      </c>
    </row>
    <row r="561" spans="1:7" x14ac:dyDescent="0.25">
      <c r="A561" s="2" t="s">
        <v>643</v>
      </c>
      <c r="B561" s="2" t="s">
        <v>299</v>
      </c>
      <c r="C561" s="2" t="s">
        <v>6</v>
      </c>
      <c r="D561" s="20">
        <v>18980</v>
      </c>
      <c r="E561" s="20">
        <v>5310</v>
      </c>
      <c r="F561" s="21">
        <f t="shared" si="108"/>
        <v>19.70879245413072</v>
      </c>
      <c r="G561" s="21"/>
    </row>
    <row r="562" spans="1:7" x14ac:dyDescent="0.25">
      <c r="A562" s="2" t="s">
        <v>643</v>
      </c>
      <c r="B562" s="2" t="s">
        <v>300</v>
      </c>
      <c r="C562" s="2" t="s">
        <v>5</v>
      </c>
      <c r="D562" s="20">
        <v>-1220</v>
      </c>
      <c r="E562" s="20">
        <v>1390</v>
      </c>
      <c r="F562" s="21">
        <f t="shared" si="108"/>
        <v>1.8494593804677086</v>
      </c>
      <c r="G562" s="21">
        <f>F562+F563</f>
        <v>3.8123653894248362</v>
      </c>
    </row>
    <row r="563" spans="1:7" x14ac:dyDescent="0.25">
      <c r="A563" s="2" t="s">
        <v>643</v>
      </c>
      <c r="B563" s="2" t="s">
        <v>300</v>
      </c>
      <c r="C563" s="2" t="s">
        <v>6</v>
      </c>
      <c r="D563" s="20">
        <v>-530</v>
      </c>
      <c r="E563" s="20">
        <v>1890</v>
      </c>
      <c r="F563" s="21">
        <f t="shared" si="108"/>
        <v>1.9629060089571277</v>
      </c>
      <c r="G563" s="21"/>
    </row>
    <row r="564" spans="1:7" x14ac:dyDescent="0.25">
      <c r="A564" s="2" t="s">
        <v>643</v>
      </c>
      <c r="B564" s="2" t="s">
        <v>301</v>
      </c>
      <c r="C564" s="2" t="s">
        <v>5</v>
      </c>
      <c r="D564" s="20">
        <v>80</v>
      </c>
      <c r="E564" s="20">
        <v>110</v>
      </c>
      <c r="F564" s="21">
        <f t="shared" si="108"/>
        <v>0.13601470508735442</v>
      </c>
      <c r="G564" s="21">
        <f>F564+F565</f>
        <v>0.56925828553604374</v>
      </c>
    </row>
    <row r="565" spans="1:7" x14ac:dyDescent="0.25">
      <c r="A565" s="2" t="s">
        <v>643</v>
      </c>
      <c r="B565" s="2" t="s">
        <v>301</v>
      </c>
      <c r="C565" s="2" t="s">
        <v>6</v>
      </c>
      <c r="D565" s="20">
        <v>410</v>
      </c>
      <c r="E565" s="20">
        <v>140</v>
      </c>
      <c r="F565" s="21">
        <f t="shared" si="108"/>
        <v>0.43324358044868938</v>
      </c>
      <c r="G565" s="21"/>
    </row>
    <row r="566" spans="1:7" x14ac:dyDescent="0.25">
      <c r="A566" s="2" t="s">
        <v>643</v>
      </c>
      <c r="B566" s="2" t="s">
        <v>302</v>
      </c>
      <c r="C566" s="2" t="s">
        <v>5</v>
      </c>
      <c r="D566" s="20">
        <v>11250</v>
      </c>
      <c r="E566" s="20">
        <v>3890</v>
      </c>
      <c r="F566" s="21">
        <f t="shared" si="108"/>
        <v>11.903554091110772</v>
      </c>
      <c r="G566" s="21">
        <f>F566+F567</f>
        <v>24.205171870898923</v>
      </c>
    </row>
    <row r="567" spans="1:7" x14ac:dyDescent="0.25">
      <c r="A567" s="2" t="s">
        <v>643</v>
      </c>
      <c r="B567" s="2" t="s">
        <v>302</v>
      </c>
      <c r="C567" s="2" t="s">
        <v>6</v>
      </c>
      <c r="D567" s="20">
        <v>11870</v>
      </c>
      <c r="E567" s="20">
        <v>3230</v>
      </c>
      <c r="F567" s="21">
        <f t="shared" si="108"/>
        <v>12.301617779788153</v>
      </c>
      <c r="G567" s="21"/>
    </row>
    <row r="568" spans="1:7" x14ac:dyDescent="0.25">
      <c r="A568" s="2" t="s">
        <v>643</v>
      </c>
      <c r="B568" s="2" t="s">
        <v>303</v>
      </c>
      <c r="C568" s="2" t="s">
        <v>5</v>
      </c>
      <c r="D568" s="20">
        <v>70</v>
      </c>
      <c r="E568" s="20">
        <v>110</v>
      </c>
      <c r="F568" s="21">
        <f t="shared" si="108"/>
        <v>0.13038404810405296</v>
      </c>
      <c r="G568" s="21">
        <f>F568+F569</f>
        <v>0.16643956085869285</v>
      </c>
    </row>
    <row r="569" spans="1:7" x14ac:dyDescent="0.25">
      <c r="A569" s="2" t="s">
        <v>643</v>
      </c>
      <c r="B569" s="2" t="s">
        <v>303</v>
      </c>
      <c r="C569" s="2" t="s">
        <v>6</v>
      </c>
      <c r="D569" s="20">
        <v>20</v>
      </c>
      <c r="E569" s="20">
        <v>30</v>
      </c>
      <c r="F569" s="21">
        <f t="shared" si="108"/>
        <v>3.605551275463989E-2</v>
      </c>
      <c r="G569" s="21"/>
    </row>
    <row r="570" spans="1:7" x14ac:dyDescent="0.25">
      <c r="A570" s="2" t="s">
        <v>643</v>
      </c>
      <c r="B570" s="2" t="s">
        <v>304</v>
      </c>
      <c r="C570" s="2" t="s">
        <v>5</v>
      </c>
      <c r="D570" s="20">
        <v>140</v>
      </c>
      <c r="E570" s="20">
        <v>30</v>
      </c>
      <c r="F570" s="21">
        <f t="shared" si="108"/>
        <v>0.14317821063276354</v>
      </c>
      <c r="G570" s="21">
        <f>F570+F571</f>
        <v>0.69135701357939339</v>
      </c>
    </row>
    <row r="571" spans="1:7" x14ac:dyDescent="0.25">
      <c r="A571" s="2" t="s">
        <v>643</v>
      </c>
      <c r="B571" s="2" t="s">
        <v>304</v>
      </c>
      <c r="C571" s="2" t="s">
        <v>6</v>
      </c>
      <c r="D571" s="20">
        <v>530</v>
      </c>
      <c r="E571" s="20">
        <v>140</v>
      </c>
      <c r="F571" s="21">
        <f t="shared" si="108"/>
        <v>0.5481788029466298</v>
      </c>
      <c r="G571" s="21"/>
    </row>
    <row r="572" spans="1:7" x14ac:dyDescent="0.25">
      <c r="A572" s="2" t="s">
        <v>643</v>
      </c>
      <c r="B572" s="2" t="s">
        <v>305</v>
      </c>
      <c r="C572" s="2" t="s">
        <v>5</v>
      </c>
      <c r="D572" s="20">
        <v>5932</v>
      </c>
      <c r="E572" s="20">
        <v>1430</v>
      </c>
      <c r="F572" s="21">
        <f t="shared" si="108"/>
        <v>6.1019278920682112</v>
      </c>
      <c r="G572" s="21">
        <f>F572+F573</f>
        <v>9.9571191973084581</v>
      </c>
    </row>
    <row r="573" spans="1:7" x14ac:dyDescent="0.25">
      <c r="A573" s="2" t="s">
        <v>643</v>
      </c>
      <c r="B573" s="2" t="s">
        <v>305</v>
      </c>
      <c r="C573" s="2" t="s">
        <v>6</v>
      </c>
      <c r="D573" s="20">
        <v>3800</v>
      </c>
      <c r="E573" s="20">
        <v>650</v>
      </c>
      <c r="F573" s="21">
        <f t="shared" si="108"/>
        <v>3.8551913052402469</v>
      </c>
      <c r="G573" s="21"/>
    </row>
    <row r="574" spans="1:7" x14ac:dyDescent="0.25">
      <c r="A574" s="2" t="s">
        <v>643</v>
      </c>
      <c r="B574" s="2" t="s">
        <v>306</v>
      </c>
      <c r="C574" s="2" t="s">
        <v>5</v>
      </c>
      <c r="D574" s="20">
        <v>3430</v>
      </c>
      <c r="E574" s="20">
        <v>1030</v>
      </c>
      <c r="F574" s="21">
        <f t="shared" si="108"/>
        <v>3.5813126085277727</v>
      </c>
      <c r="G574" s="21">
        <f>F574+F575</f>
        <v>3.5813126085277727</v>
      </c>
    </row>
    <row r="575" spans="1:7" x14ac:dyDescent="0.25">
      <c r="A575" s="2" t="s">
        <v>643</v>
      </c>
      <c r="B575" s="2" t="s">
        <v>306</v>
      </c>
      <c r="C575" s="2" t="s">
        <v>6</v>
      </c>
      <c r="D575" s="20">
        <v>0</v>
      </c>
      <c r="E575" s="20">
        <v>0</v>
      </c>
      <c r="F575" s="21">
        <f t="shared" si="108"/>
        <v>0</v>
      </c>
      <c r="G575" s="21"/>
    </row>
    <row r="576" spans="1:7" x14ac:dyDescent="0.25">
      <c r="A576" s="2" t="s">
        <v>643</v>
      </c>
      <c r="B576" s="2" t="s">
        <v>307</v>
      </c>
      <c r="C576" s="2" t="s">
        <v>5</v>
      </c>
      <c r="D576" s="20">
        <v>1430</v>
      </c>
      <c r="E576" s="20">
        <v>260</v>
      </c>
      <c r="F576" s="21">
        <f t="shared" si="108"/>
        <v>1.4534441853748634</v>
      </c>
      <c r="G576" s="21">
        <f>F576+F577</f>
        <v>1.9843726174634078</v>
      </c>
    </row>
    <row r="577" spans="1:7" x14ac:dyDescent="0.25">
      <c r="A577" s="2" t="s">
        <v>643</v>
      </c>
      <c r="B577" s="2" t="s">
        <v>307</v>
      </c>
      <c r="C577" s="2" t="s">
        <v>6</v>
      </c>
      <c r="D577" s="20">
        <v>514</v>
      </c>
      <c r="E577" s="20">
        <v>133</v>
      </c>
      <c r="F577" s="21">
        <f t="shared" si="108"/>
        <v>0.53092843208854434</v>
      </c>
      <c r="G577" s="21"/>
    </row>
    <row r="578" spans="1:7" x14ac:dyDescent="0.25">
      <c r="A578" s="2" t="s">
        <v>643</v>
      </c>
      <c r="B578" s="2" t="s">
        <v>308</v>
      </c>
      <c r="C578" s="2" t="s">
        <v>5</v>
      </c>
      <c r="D578" s="20">
        <v>141</v>
      </c>
      <c r="E578" s="20">
        <v>-30</v>
      </c>
      <c r="F578" s="21">
        <f t="shared" si="108"/>
        <v>0.14415616532080755</v>
      </c>
      <c r="G578" s="21">
        <f>F578+F579</f>
        <v>0.83215616532080749</v>
      </c>
    </row>
    <row r="579" spans="1:7" x14ac:dyDescent="0.25">
      <c r="A579" s="2" t="s">
        <v>643</v>
      </c>
      <c r="B579" s="2" t="s">
        <v>308</v>
      </c>
      <c r="C579" s="2" t="s">
        <v>6</v>
      </c>
      <c r="D579" s="20">
        <v>688</v>
      </c>
      <c r="E579" s="20">
        <v>0</v>
      </c>
      <c r="F579" s="21">
        <f t="shared" si="108"/>
        <v>0.68799999999999994</v>
      </c>
      <c r="G579" s="21"/>
    </row>
    <row r="580" spans="1:7" x14ac:dyDescent="0.25">
      <c r="A580" s="2" t="s">
        <v>643</v>
      </c>
      <c r="B580" s="2" t="s">
        <v>309</v>
      </c>
      <c r="C580" s="2" t="s">
        <v>5</v>
      </c>
      <c r="D580" s="20">
        <v>10380</v>
      </c>
      <c r="E580" s="20">
        <v>1810</v>
      </c>
      <c r="F580" s="21">
        <f t="shared" si="108"/>
        <v>10.536626594883202</v>
      </c>
      <c r="G580" s="21">
        <f>F580+F581</f>
        <v>21.488730045819011</v>
      </c>
    </row>
    <row r="581" spans="1:7" x14ac:dyDescent="0.25">
      <c r="A581" s="2" t="s">
        <v>643</v>
      </c>
      <c r="B581" s="2" t="s">
        <v>309</v>
      </c>
      <c r="C581" s="2" t="s">
        <v>6</v>
      </c>
      <c r="D581" s="20">
        <v>10801</v>
      </c>
      <c r="E581" s="20">
        <v>1813</v>
      </c>
      <c r="F581" s="21">
        <f t="shared" si="108"/>
        <v>10.952103450935807</v>
      </c>
      <c r="G581" s="21"/>
    </row>
    <row r="582" spans="1:7" x14ac:dyDescent="0.25">
      <c r="A582" s="2" t="s">
        <v>644</v>
      </c>
      <c r="B582" s="2" t="s">
        <v>310</v>
      </c>
      <c r="C582" s="2" t="s">
        <v>5</v>
      </c>
      <c r="D582" s="20">
        <v>6026.3560320000006</v>
      </c>
      <c r="E582" s="20">
        <v>835.08607999999992</v>
      </c>
      <c r="F582" s="21">
        <f t="shared" si="108"/>
        <v>6.0839408104807005</v>
      </c>
      <c r="G582" s="21">
        <f>F582+F583</f>
        <v>10.027596214364094</v>
      </c>
    </row>
    <row r="583" spans="1:7" x14ac:dyDescent="0.25">
      <c r="A583" s="2" t="s">
        <v>644</v>
      </c>
      <c r="B583" s="2" t="s">
        <v>310</v>
      </c>
      <c r="C583" s="2" t="s">
        <v>6</v>
      </c>
      <c r="D583" s="20">
        <v>3926.1829980800007</v>
      </c>
      <c r="E583" s="20">
        <v>370.81668000000002</v>
      </c>
      <c r="F583" s="21">
        <f t="shared" si="108"/>
        <v>3.9436554038833931</v>
      </c>
      <c r="G583" s="21"/>
    </row>
    <row r="584" spans="1:7" x14ac:dyDescent="0.25">
      <c r="A584" s="2" t="s">
        <v>644</v>
      </c>
      <c r="B584" s="2" t="s">
        <v>311</v>
      </c>
      <c r="C584" s="2" t="s">
        <v>5</v>
      </c>
      <c r="D584" s="20">
        <v>4036.8998456291019</v>
      </c>
      <c r="E584" s="20">
        <v>1448.4496373359534</v>
      </c>
      <c r="F584" s="21">
        <f t="shared" si="108"/>
        <v>4.2888887506601199</v>
      </c>
      <c r="G584" s="21">
        <f>F584+F585</f>
        <v>9.6561059574643409</v>
      </c>
    </row>
    <row r="585" spans="1:7" x14ac:dyDescent="0.25">
      <c r="A585" s="2" t="s">
        <v>644</v>
      </c>
      <c r="B585" s="2" t="s">
        <v>311</v>
      </c>
      <c r="C585" s="2" t="s">
        <v>312</v>
      </c>
      <c r="D585" s="20">
        <v>4530.5277813529947</v>
      </c>
      <c r="E585" s="20">
        <v>2877.7314967529546</v>
      </c>
      <c r="F585" s="21">
        <f t="shared" si="108"/>
        <v>5.3672172068042201</v>
      </c>
      <c r="G585" s="21"/>
    </row>
    <row r="586" spans="1:7" x14ac:dyDescent="0.25">
      <c r="A586" s="2" t="s">
        <v>644</v>
      </c>
      <c r="B586" s="2" t="s">
        <v>313</v>
      </c>
      <c r="C586" s="2" t="s">
        <v>5</v>
      </c>
      <c r="D586" s="20">
        <v>10338.64653125</v>
      </c>
      <c r="E586" s="20">
        <v>1807.2462500000001</v>
      </c>
      <c r="F586" s="21">
        <f t="shared" si="108"/>
        <v>10.495415718601466</v>
      </c>
      <c r="G586" s="21">
        <f>F586+F587</f>
        <v>18.175655564550731</v>
      </c>
    </row>
    <row r="587" spans="1:7" x14ac:dyDescent="0.25">
      <c r="A587" s="2" t="s">
        <v>644</v>
      </c>
      <c r="B587" s="2" t="s">
        <v>313</v>
      </c>
      <c r="C587" s="2" t="s">
        <v>6</v>
      </c>
      <c r="D587" s="20">
        <v>7526.2422643749996</v>
      </c>
      <c r="E587" s="20">
        <v>1530.2815000000001</v>
      </c>
      <c r="F587" s="21">
        <f t="shared" si="108"/>
        <v>7.6802398459492647</v>
      </c>
      <c r="G587" s="21"/>
    </row>
    <row r="588" spans="1:7" x14ac:dyDescent="0.25">
      <c r="A588" s="2" t="s">
        <v>644</v>
      </c>
      <c r="B588" s="2" t="s">
        <v>314</v>
      </c>
      <c r="C588" s="2" t="s">
        <v>5</v>
      </c>
      <c r="D588" s="20">
        <v>2620.7442680776016</v>
      </c>
      <c r="E588" s="20">
        <v>985.85714285714289</v>
      </c>
      <c r="F588" s="21">
        <f t="shared" si="108"/>
        <v>2.8000383613057971</v>
      </c>
      <c r="G588" s="21">
        <f>F588+F589</f>
        <v>5.4040178106346435</v>
      </c>
    </row>
    <row r="589" spans="1:7" x14ac:dyDescent="0.25">
      <c r="A589" s="2" t="s">
        <v>644</v>
      </c>
      <c r="B589" s="2" t="s">
        <v>314</v>
      </c>
      <c r="C589" s="2" t="s">
        <v>6</v>
      </c>
      <c r="D589" s="20">
        <v>2421.4523557571174</v>
      </c>
      <c r="E589" s="20">
        <v>957.7460317460318</v>
      </c>
      <c r="F589" s="21">
        <f t="shared" si="108"/>
        <v>2.6039794493288468</v>
      </c>
      <c r="G589" s="21"/>
    </row>
    <row r="590" spans="1:7" x14ac:dyDescent="0.25">
      <c r="A590" s="2" t="s">
        <v>644</v>
      </c>
      <c r="B590" s="2" t="s">
        <v>315</v>
      </c>
      <c r="C590" s="2" t="s">
        <v>5</v>
      </c>
      <c r="D590" s="20">
        <v>5426.5057919999999</v>
      </c>
      <c r="E590" s="20">
        <v>2765.7911999999997</v>
      </c>
      <c r="F590" s="21">
        <f t="shared" si="108"/>
        <v>6.0906950401909778</v>
      </c>
      <c r="G590" s="21">
        <f>F590+F591</f>
        <v>13.183929923581516</v>
      </c>
    </row>
    <row r="591" spans="1:7" x14ac:dyDescent="0.25">
      <c r="A591" s="2" t="s">
        <v>644</v>
      </c>
      <c r="B591" s="2" t="s">
        <v>315</v>
      </c>
      <c r="C591" s="2" t="s">
        <v>6</v>
      </c>
      <c r="D591" s="20">
        <v>6328.054000000001</v>
      </c>
      <c r="E591" s="20">
        <v>3204.6394</v>
      </c>
      <c r="F591" s="21">
        <f t="shared" si="108"/>
        <v>7.0932348833905374</v>
      </c>
      <c r="G591" s="21"/>
    </row>
    <row r="592" spans="1:7" x14ac:dyDescent="0.25">
      <c r="A592" s="2" t="s">
        <v>644</v>
      </c>
      <c r="B592" s="2" t="s">
        <v>316</v>
      </c>
      <c r="C592" s="2" t="s">
        <v>5</v>
      </c>
      <c r="D592" s="20">
        <v>1719.2564399999999</v>
      </c>
      <c r="E592" s="20">
        <v>819.18</v>
      </c>
      <c r="F592" s="21">
        <f t="shared" si="108"/>
        <v>1.9044418024401462</v>
      </c>
      <c r="G592" s="21">
        <f>F592+F593</f>
        <v>3.9558634536891479</v>
      </c>
    </row>
    <row r="593" spans="1:7" x14ac:dyDescent="0.25">
      <c r="A593" s="2" t="s">
        <v>644</v>
      </c>
      <c r="B593" s="2" t="s">
        <v>316</v>
      </c>
      <c r="C593" s="2" t="s">
        <v>6</v>
      </c>
      <c r="D593" s="20">
        <v>1918.7844699999998</v>
      </c>
      <c r="E593" s="20">
        <v>725.67</v>
      </c>
      <c r="F593" s="21">
        <f t="shared" si="108"/>
        <v>2.0514216512490018</v>
      </c>
      <c r="G593" s="21"/>
    </row>
    <row r="594" spans="1:7" x14ac:dyDescent="0.25">
      <c r="A594" s="2" t="s">
        <v>644</v>
      </c>
      <c r="B594" s="2" t="s">
        <v>317</v>
      </c>
      <c r="C594" s="2" t="s">
        <v>5</v>
      </c>
      <c r="D594" s="23">
        <v>2111.6267350000003</v>
      </c>
      <c r="E594" s="23">
        <v>865.13405000000012</v>
      </c>
      <c r="F594" s="21">
        <f t="shared" si="108"/>
        <v>2.28197817527604</v>
      </c>
      <c r="G594" s="21">
        <f>F594+F595</f>
        <v>5.7557788552142757</v>
      </c>
    </row>
    <row r="595" spans="1:7" x14ac:dyDescent="0.25">
      <c r="A595" s="2" t="s">
        <v>644</v>
      </c>
      <c r="B595" s="2" t="s">
        <v>317</v>
      </c>
      <c r="C595" s="2" t="s">
        <v>6</v>
      </c>
      <c r="D595" s="20">
        <v>3315.1796199999999</v>
      </c>
      <c r="E595" s="20">
        <v>1037.7259999999999</v>
      </c>
      <c r="F595" s="21">
        <f t="shared" si="108"/>
        <v>3.4738006799382353</v>
      </c>
      <c r="G595" s="21"/>
    </row>
    <row r="596" spans="1:7" x14ac:dyDescent="0.25">
      <c r="A596" s="2" t="s">
        <v>644</v>
      </c>
      <c r="B596" s="2" t="s">
        <v>318</v>
      </c>
      <c r="C596" s="2" t="s">
        <v>5</v>
      </c>
      <c r="D596" s="20">
        <v>412.5403628117914</v>
      </c>
      <c r="E596" s="20">
        <v>255.42857142857144</v>
      </c>
      <c r="F596" s="21">
        <f t="shared" si="108"/>
        <v>0.48521470098393077</v>
      </c>
      <c r="G596" s="21">
        <f>F596+F597</f>
        <v>0.96824956245643368</v>
      </c>
    </row>
    <row r="597" spans="1:7" x14ac:dyDescent="0.25">
      <c r="A597" s="2" t="s">
        <v>644</v>
      </c>
      <c r="B597" s="2" t="s">
        <v>318</v>
      </c>
      <c r="C597" s="2" t="s">
        <v>6</v>
      </c>
      <c r="D597" s="20">
        <v>317.63760000000002</v>
      </c>
      <c r="E597" s="20">
        <v>363.90800000000002</v>
      </c>
      <c r="F597" s="21">
        <f t="shared" si="108"/>
        <v>0.48303486147250291</v>
      </c>
      <c r="G597" s="21"/>
    </row>
    <row r="598" spans="1:7" x14ac:dyDescent="0.25">
      <c r="A598" s="2" t="s">
        <v>644</v>
      </c>
      <c r="B598" s="2" t="s">
        <v>319</v>
      </c>
      <c r="C598" s="2" t="s">
        <v>5</v>
      </c>
      <c r="D598" s="20">
        <v>312.45492567397326</v>
      </c>
      <c r="E598" s="20">
        <v>254.18730158730156</v>
      </c>
      <c r="F598" s="21">
        <f t="shared" si="108"/>
        <v>0.40278935545289912</v>
      </c>
      <c r="G598" s="21">
        <f>F598+F599</f>
        <v>0.80641150381405846</v>
      </c>
    </row>
    <row r="599" spans="1:7" x14ac:dyDescent="0.25">
      <c r="A599" s="2" t="s">
        <v>644</v>
      </c>
      <c r="B599" s="2" t="s">
        <v>319</v>
      </c>
      <c r="C599" s="2" t="s">
        <v>6</v>
      </c>
      <c r="D599" s="20">
        <v>312.74804736709501</v>
      </c>
      <c r="E599" s="20">
        <v>255.14603174603172</v>
      </c>
      <c r="F599" s="21">
        <f t="shared" ref="F599:F662" si="109">SQRT(D599*D599+E599*E599)/1000</f>
        <v>0.40362214836115934</v>
      </c>
      <c r="G599" s="21"/>
    </row>
    <row r="600" spans="1:7" x14ac:dyDescent="0.25">
      <c r="A600" s="2" t="s">
        <v>644</v>
      </c>
      <c r="B600" s="2" t="s">
        <v>320</v>
      </c>
      <c r="C600" s="2" t="s">
        <v>5</v>
      </c>
      <c r="D600" s="20">
        <v>412.89289493575211</v>
      </c>
      <c r="E600" s="20">
        <v>373.16666666666663</v>
      </c>
      <c r="F600" s="21">
        <f t="shared" si="109"/>
        <v>0.55653742353909774</v>
      </c>
      <c r="G600" s="21">
        <f>F600+F601</f>
        <v>1.1032682572330654</v>
      </c>
    </row>
    <row r="601" spans="1:7" x14ac:dyDescent="0.25">
      <c r="A601" s="2" t="s">
        <v>644</v>
      </c>
      <c r="B601" s="2" t="s">
        <v>320</v>
      </c>
      <c r="C601" s="2" t="s">
        <v>6</v>
      </c>
      <c r="D601" s="20">
        <v>411.29793398841019</v>
      </c>
      <c r="E601" s="20">
        <v>360.20634920634922</v>
      </c>
      <c r="F601" s="21">
        <f t="shared" si="109"/>
        <v>0.54673083369396769</v>
      </c>
      <c r="G601" s="21"/>
    </row>
    <row r="602" spans="1:7" x14ac:dyDescent="0.25">
      <c r="A602" s="2" t="s">
        <v>644</v>
      </c>
      <c r="B602" s="2" t="s">
        <v>321</v>
      </c>
      <c r="C602" s="2" t="s">
        <v>5</v>
      </c>
      <c r="D602" s="20">
        <v>1013.4770723104057</v>
      </c>
      <c r="E602" s="20">
        <v>580.42857142857144</v>
      </c>
      <c r="F602" s="21">
        <f t="shared" si="109"/>
        <v>1.1679182773762398</v>
      </c>
      <c r="G602" s="21">
        <f>F602+F603</f>
        <v>2.4229682265705605</v>
      </c>
    </row>
    <row r="603" spans="1:7" x14ac:dyDescent="0.25">
      <c r="A603" s="2" t="s">
        <v>644</v>
      </c>
      <c r="B603" s="2" t="s">
        <v>321</v>
      </c>
      <c r="C603" s="2" t="s">
        <v>6</v>
      </c>
      <c r="D603" s="20">
        <v>1112.8178634416731</v>
      </c>
      <c r="E603" s="20">
        <v>580.33333333333337</v>
      </c>
      <c r="F603" s="21">
        <f t="shared" si="109"/>
        <v>1.255049949194321</v>
      </c>
      <c r="G603" s="21"/>
    </row>
    <row r="604" spans="1:7" x14ac:dyDescent="0.25">
      <c r="A604" s="2" t="s">
        <v>644</v>
      </c>
      <c r="B604" s="2" t="s">
        <v>322</v>
      </c>
      <c r="C604" s="2" t="s">
        <v>5</v>
      </c>
      <c r="D604" s="20">
        <v>613.74197530864194</v>
      </c>
      <c r="E604" s="20">
        <v>462.91428571428571</v>
      </c>
      <c r="F604" s="21">
        <f t="shared" si="109"/>
        <v>0.76874498253589996</v>
      </c>
      <c r="G604" s="21">
        <f>F604+F605</f>
        <v>1.5429952194781456</v>
      </c>
    </row>
    <row r="605" spans="1:7" x14ac:dyDescent="0.25">
      <c r="A605" s="2" t="s">
        <v>644</v>
      </c>
      <c r="B605" s="2" t="s">
        <v>322</v>
      </c>
      <c r="C605" s="2" t="s">
        <v>6</v>
      </c>
      <c r="D605" s="20">
        <v>613.22887377173095</v>
      </c>
      <c r="E605" s="20">
        <v>472.66666666666669</v>
      </c>
      <c r="F605" s="21">
        <f t="shared" si="109"/>
        <v>0.7742502369422456</v>
      </c>
      <c r="G605" s="21"/>
    </row>
    <row r="606" spans="1:7" x14ac:dyDescent="0.25">
      <c r="A606" s="2" t="s">
        <v>644</v>
      </c>
      <c r="B606" s="2" t="s">
        <v>323</v>
      </c>
      <c r="C606" s="2" t="s">
        <v>5</v>
      </c>
      <c r="D606" s="20">
        <v>811.14331065759632</v>
      </c>
      <c r="E606" s="20">
        <v>470.47619047619048</v>
      </c>
      <c r="F606" s="21">
        <f t="shared" si="109"/>
        <v>0.93771067831690735</v>
      </c>
      <c r="G606" s="21">
        <f>F606+F607</f>
        <v>1.7898290342103071</v>
      </c>
    </row>
    <row r="607" spans="1:7" x14ac:dyDescent="0.25">
      <c r="A607" s="2" t="s">
        <v>644</v>
      </c>
      <c r="B607" s="2" t="s">
        <v>323</v>
      </c>
      <c r="C607" s="2" t="s">
        <v>6</v>
      </c>
      <c r="D607" s="20">
        <v>713.38117913832184</v>
      </c>
      <c r="E607" s="20">
        <v>466.03968253968253</v>
      </c>
      <c r="F607" s="21">
        <f t="shared" si="109"/>
        <v>0.85211835589339968</v>
      </c>
      <c r="G607" s="21"/>
    </row>
    <row r="608" spans="1:7" x14ac:dyDescent="0.25">
      <c r="A608" s="2" t="s">
        <v>644</v>
      </c>
      <c r="B608" s="2" t="s">
        <v>324</v>
      </c>
      <c r="C608" s="2" t="s">
        <v>5</v>
      </c>
      <c r="D608" s="20">
        <v>514.00740740740741</v>
      </c>
      <c r="E608" s="20">
        <v>459.28888888888889</v>
      </c>
      <c r="F608" s="21">
        <f t="shared" si="109"/>
        <v>0.6893111767021296</v>
      </c>
      <c r="G608" s="21">
        <f>F608+F609</f>
        <v>1.4798169493051729</v>
      </c>
    </row>
    <row r="609" spans="1:7" x14ac:dyDescent="0.25">
      <c r="A609" s="2" t="s">
        <v>644</v>
      </c>
      <c r="B609" s="2" t="s">
        <v>324</v>
      </c>
      <c r="C609" s="2" t="s">
        <v>6</v>
      </c>
      <c r="D609" s="20">
        <v>614.82812000000001</v>
      </c>
      <c r="E609" s="20">
        <v>496.87599999999998</v>
      </c>
      <c r="F609" s="21">
        <f t="shared" si="109"/>
        <v>0.79050577260304333</v>
      </c>
      <c r="G609" s="21"/>
    </row>
    <row r="610" spans="1:7" x14ac:dyDescent="0.25">
      <c r="A610" s="2" t="s">
        <v>644</v>
      </c>
      <c r="B610" s="2" t="s">
        <v>325</v>
      </c>
      <c r="C610" s="2" t="s">
        <v>5</v>
      </c>
      <c r="D610" s="20">
        <v>616.21979999999996</v>
      </c>
      <c r="E610" s="20">
        <v>516.15215000000001</v>
      </c>
      <c r="F610" s="21">
        <f t="shared" si="109"/>
        <v>0.80382826764282334</v>
      </c>
      <c r="G610" s="21">
        <f>F610+F611</f>
        <v>1.5808294108865115</v>
      </c>
    </row>
    <row r="611" spans="1:7" x14ac:dyDescent="0.25">
      <c r="A611" s="2" t="s">
        <v>644</v>
      </c>
      <c r="B611" s="2" t="s">
        <v>325</v>
      </c>
      <c r="C611" s="2" t="s">
        <v>6</v>
      </c>
      <c r="D611" s="20">
        <v>616.61771999999996</v>
      </c>
      <c r="E611" s="20">
        <v>472.77200000000005</v>
      </c>
      <c r="F611" s="21">
        <f t="shared" si="109"/>
        <v>0.77700114324368819</v>
      </c>
      <c r="G611" s="21"/>
    </row>
    <row r="612" spans="1:7" x14ac:dyDescent="0.25">
      <c r="A612" s="2" t="s">
        <v>644</v>
      </c>
      <c r="B612" s="2" t="s">
        <v>326</v>
      </c>
      <c r="C612" s="2" t="s">
        <v>5</v>
      </c>
      <c r="D612" s="20">
        <v>2020.8674726562497</v>
      </c>
      <c r="E612" s="20">
        <v>188.31562500000001</v>
      </c>
      <c r="F612" s="21">
        <f t="shared" si="109"/>
        <v>2.0296226537608413</v>
      </c>
      <c r="G612" s="21">
        <f>F612+F613</f>
        <v>3.3506181688754424</v>
      </c>
    </row>
    <row r="613" spans="1:7" x14ac:dyDescent="0.25">
      <c r="A613" s="2" t="s">
        <v>644</v>
      </c>
      <c r="B613" s="2" t="s">
        <v>326</v>
      </c>
      <c r="C613" s="2" t="s">
        <v>6</v>
      </c>
      <c r="D613" s="20">
        <v>1318.870375</v>
      </c>
      <c r="E613" s="20">
        <v>74.900500000000008</v>
      </c>
      <c r="F613" s="21">
        <f t="shared" si="109"/>
        <v>1.3209955151146011</v>
      </c>
      <c r="G613" s="21"/>
    </row>
    <row r="614" spans="1:7" x14ac:dyDescent="0.25">
      <c r="A614" s="2" t="s">
        <v>644</v>
      </c>
      <c r="B614" s="2" t="s">
        <v>327</v>
      </c>
      <c r="C614" s="2" t="s">
        <v>5</v>
      </c>
      <c r="D614" s="20">
        <v>1016.873828125</v>
      </c>
      <c r="E614" s="20">
        <v>501.51100000000002</v>
      </c>
      <c r="F614" s="21">
        <f t="shared" si="109"/>
        <v>1.133819062040585</v>
      </c>
      <c r="G614" s="21">
        <f>F614+F615</f>
        <v>2.0789882181055521</v>
      </c>
    </row>
    <row r="615" spans="1:7" x14ac:dyDescent="0.25">
      <c r="A615" s="2" t="s">
        <v>644</v>
      </c>
      <c r="B615" s="2" t="s">
        <v>327</v>
      </c>
      <c r="C615" s="2" t="s">
        <v>6</v>
      </c>
      <c r="D615" s="20">
        <v>818.79124999999999</v>
      </c>
      <c r="E615" s="20">
        <v>472.15000000000003</v>
      </c>
      <c r="F615" s="21">
        <f t="shared" si="109"/>
        <v>0.94516915606496732</v>
      </c>
      <c r="G615" s="21"/>
    </row>
    <row r="616" spans="1:7" x14ac:dyDescent="0.25">
      <c r="A616" s="2" t="s">
        <v>644</v>
      </c>
      <c r="B616" s="2" t="s">
        <v>328</v>
      </c>
      <c r="C616" s="2" t="s">
        <v>5</v>
      </c>
      <c r="D616" s="20">
        <v>7149.1693760000007</v>
      </c>
      <c r="E616" s="20">
        <v>1550.02944</v>
      </c>
      <c r="F616" s="21">
        <f t="shared" si="109"/>
        <v>7.3152726559987471</v>
      </c>
      <c r="G616" s="21">
        <f>F616+F617</f>
        <v>12.896905683653948</v>
      </c>
    </row>
    <row r="617" spans="1:7" x14ac:dyDescent="0.25">
      <c r="A617" s="2" t="s">
        <v>644</v>
      </c>
      <c r="B617" s="2" t="s">
        <v>328</v>
      </c>
      <c r="C617" s="2" t="s">
        <v>6</v>
      </c>
      <c r="D617" s="20">
        <v>5427.6491446400005</v>
      </c>
      <c r="E617" s="20">
        <v>1302.0184400000001</v>
      </c>
      <c r="F617" s="21">
        <f t="shared" si="109"/>
        <v>5.5816330276552009</v>
      </c>
      <c r="G617" s="21"/>
    </row>
    <row r="618" spans="1:7" x14ac:dyDescent="0.25">
      <c r="A618" s="2" t="s">
        <v>644</v>
      </c>
      <c r="B618" s="2" t="s">
        <v>329</v>
      </c>
      <c r="C618" s="2" t="s">
        <v>5</v>
      </c>
      <c r="D618" s="20">
        <v>10675.38314328317</v>
      </c>
      <c r="E618" s="20">
        <v>3670.8210714813949</v>
      </c>
      <c r="F618" s="21">
        <f t="shared" si="109"/>
        <v>11.288876498337922</v>
      </c>
      <c r="G618" s="21">
        <f>F618+F619</f>
        <v>20.518382232174581</v>
      </c>
    </row>
    <row r="619" spans="1:7" x14ac:dyDescent="0.25">
      <c r="A619" s="2" t="s">
        <v>644</v>
      </c>
      <c r="B619" s="2" t="s">
        <v>329</v>
      </c>
      <c r="C619" s="2" t="s">
        <v>6</v>
      </c>
      <c r="D619" s="20">
        <v>8840.9010928161752</v>
      </c>
      <c r="E619" s="20">
        <v>2649.9516897418198</v>
      </c>
      <c r="F619" s="21">
        <f t="shared" si="109"/>
        <v>9.2295057338366586</v>
      </c>
      <c r="G619" s="21"/>
    </row>
    <row r="620" spans="1:7" x14ac:dyDescent="0.25">
      <c r="A620" s="2" t="s">
        <v>644</v>
      </c>
      <c r="B620" s="2" t="s">
        <v>330</v>
      </c>
      <c r="C620" s="2" t="s">
        <v>5</v>
      </c>
      <c r="D620" s="20">
        <v>1268.1384051855468</v>
      </c>
      <c r="E620" s="20">
        <v>489.12744937500003</v>
      </c>
      <c r="F620" s="21">
        <f t="shared" si="109"/>
        <v>1.3591985419498638</v>
      </c>
      <c r="G620" s="21">
        <f>F620+F621</f>
        <v>2.937580810782074</v>
      </c>
    </row>
    <row r="621" spans="1:7" x14ac:dyDescent="0.25">
      <c r="A621" s="2" t="s">
        <v>644</v>
      </c>
      <c r="B621" s="2" t="s">
        <v>330</v>
      </c>
      <c r="C621" s="2" t="s">
        <v>6</v>
      </c>
      <c r="D621" s="20">
        <v>1538.8440973274999</v>
      </c>
      <c r="E621" s="20">
        <v>351.06898280000001</v>
      </c>
      <c r="F621" s="21">
        <f t="shared" si="109"/>
        <v>1.57838226883221</v>
      </c>
      <c r="G621" s="21"/>
    </row>
    <row r="622" spans="1:7" x14ac:dyDescent="0.25">
      <c r="A622" s="2" t="s">
        <v>644</v>
      </c>
      <c r="B622" s="2" t="s">
        <v>331</v>
      </c>
      <c r="C622" s="2" t="s">
        <v>5</v>
      </c>
      <c r="D622" s="20">
        <v>206.88800000000001</v>
      </c>
      <c r="E622" s="20">
        <v>224.29599999999999</v>
      </c>
      <c r="F622" s="21">
        <f t="shared" si="109"/>
        <v>0.30514150841863519</v>
      </c>
      <c r="G622" s="21">
        <f>F622+F623</f>
        <v>0.55959961239993894</v>
      </c>
    </row>
    <row r="623" spans="1:7" x14ac:dyDescent="0.25">
      <c r="A623" s="2" t="s">
        <v>644</v>
      </c>
      <c r="B623" s="2" t="s">
        <v>331</v>
      </c>
      <c r="C623" s="2" t="s">
        <v>6</v>
      </c>
      <c r="D623" s="20">
        <v>106.6276</v>
      </c>
      <c r="E623" s="20">
        <v>231.04000000000002</v>
      </c>
      <c r="F623" s="21">
        <f t="shared" si="109"/>
        <v>0.25445810398130381</v>
      </c>
      <c r="G623" s="21"/>
    </row>
    <row r="624" spans="1:7" x14ac:dyDescent="0.25">
      <c r="A624" s="2" t="s">
        <v>644</v>
      </c>
      <c r="B624" s="2" t="s">
        <v>332</v>
      </c>
      <c r="C624" s="2" t="s">
        <v>5</v>
      </c>
      <c r="D624" s="20">
        <v>824.12313600000004</v>
      </c>
      <c r="E624" s="20">
        <v>214.99980000000002</v>
      </c>
      <c r="F624" s="21">
        <f t="shared" si="109"/>
        <v>0.85170643844608496</v>
      </c>
      <c r="G624" s="21">
        <f>F624+F625</f>
        <v>1.9048507554585701</v>
      </c>
    </row>
    <row r="625" spans="1:7" x14ac:dyDescent="0.25">
      <c r="A625" s="2" t="s">
        <v>644</v>
      </c>
      <c r="B625" s="2" t="s">
        <v>332</v>
      </c>
      <c r="C625" s="2" t="s">
        <v>6</v>
      </c>
      <c r="D625" s="20">
        <v>1028.6874559999999</v>
      </c>
      <c r="E625" s="20">
        <v>225.64368000000002</v>
      </c>
      <c r="F625" s="21">
        <f t="shared" si="109"/>
        <v>1.0531443170124852</v>
      </c>
      <c r="G625" s="21"/>
    </row>
    <row r="626" spans="1:7" x14ac:dyDescent="0.25">
      <c r="A626" s="2" t="s">
        <v>644</v>
      </c>
      <c r="B626" s="2" t="s">
        <v>333</v>
      </c>
      <c r="C626" s="2" t="s">
        <v>5</v>
      </c>
      <c r="D626" s="20">
        <v>731.17721119999999</v>
      </c>
      <c r="E626" s="20">
        <v>354.73347999999999</v>
      </c>
      <c r="F626" s="21">
        <f t="shared" si="109"/>
        <v>0.81268441354016363</v>
      </c>
      <c r="G626" s="21">
        <f>F626+F627</f>
        <v>1.3939157913227118</v>
      </c>
    </row>
    <row r="627" spans="1:7" x14ac:dyDescent="0.25">
      <c r="A627" s="2" t="s">
        <v>644</v>
      </c>
      <c r="B627" s="2" t="s">
        <v>333</v>
      </c>
      <c r="C627" s="2" t="s">
        <v>6</v>
      </c>
      <c r="D627" s="20">
        <v>526.54846399999997</v>
      </c>
      <c r="E627" s="20">
        <v>246.1232</v>
      </c>
      <c r="F627" s="21">
        <f t="shared" si="109"/>
        <v>0.58123137778254819</v>
      </c>
      <c r="G627" s="21"/>
    </row>
    <row r="628" spans="1:7" x14ac:dyDescent="0.25">
      <c r="A628" s="2" t="s">
        <v>644</v>
      </c>
      <c r="B628" s="2" t="s">
        <v>334</v>
      </c>
      <c r="C628" s="2" t="s">
        <v>5</v>
      </c>
      <c r="D628" s="20">
        <v>2104.0421179999998</v>
      </c>
      <c r="E628" s="20">
        <v>688.74222500000008</v>
      </c>
      <c r="F628" s="21">
        <f t="shared" si="109"/>
        <v>2.2139013272537409</v>
      </c>
      <c r="G628" s="21">
        <f>F628+F629</f>
        <v>3.8142586835733985</v>
      </c>
    </row>
    <row r="629" spans="1:7" x14ac:dyDescent="0.25">
      <c r="A629" s="2" t="s">
        <v>644</v>
      </c>
      <c r="B629" s="2" t="s">
        <v>334</v>
      </c>
      <c r="C629" s="2" t="s">
        <v>6</v>
      </c>
      <c r="D629" s="20">
        <v>1497.6035877382815</v>
      </c>
      <c r="E629" s="20">
        <v>564.20489356250005</v>
      </c>
      <c r="F629" s="21">
        <f t="shared" si="109"/>
        <v>1.6003573563196578</v>
      </c>
      <c r="G629" s="21"/>
    </row>
    <row r="630" spans="1:7" x14ac:dyDescent="0.25">
      <c r="A630" s="2" t="s">
        <v>644</v>
      </c>
      <c r="B630" s="2" t="s">
        <v>335</v>
      </c>
      <c r="C630" s="2" t="s">
        <v>5</v>
      </c>
      <c r="D630" s="20">
        <v>3221.7218266565892</v>
      </c>
      <c r="E630" s="20">
        <v>1065.8761904761907</v>
      </c>
      <c r="F630" s="21">
        <f t="shared" si="109"/>
        <v>3.3934618874800266</v>
      </c>
      <c r="G630" s="21">
        <f>F630</f>
        <v>3.3934618874800266</v>
      </c>
    </row>
    <row r="631" spans="1:7" x14ac:dyDescent="0.25">
      <c r="A631" s="2" t="s">
        <v>644</v>
      </c>
      <c r="B631" s="2" t="s">
        <v>336</v>
      </c>
      <c r="C631" s="2" t="s">
        <v>5</v>
      </c>
      <c r="D631" s="20">
        <v>6225.8731211200002</v>
      </c>
      <c r="E631" s="20">
        <v>1901.49324</v>
      </c>
      <c r="F631" s="21">
        <f t="shared" si="109"/>
        <v>6.5097751621734359</v>
      </c>
      <c r="G631" s="21">
        <f>F631+F632</f>
        <v>11.824794522944732</v>
      </c>
    </row>
    <row r="632" spans="1:7" x14ac:dyDescent="0.25">
      <c r="A632" s="2" t="s">
        <v>644</v>
      </c>
      <c r="B632" s="2" t="s">
        <v>336</v>
      </c>
      <c r="C632" s="2" t="s">
        <v>6</v>
      </c>
      <c r="D632" s="20">
        <v>5023.13652</v>
      </c>
      <c r="E632" s="20">
        <v>1737.104</v>
      </c>
      <c r="F632" s="21">
        <f t="shared" si="109"/>
        <v>5.315019360771295</v>
      </c>
      <c r="G632" s="21"/>
    </row>
    <row r="633" spans="1:7" x14ac:dyDescent="0.25">
      <c r="A633" s="2" t="s">
        <v>644</v>
      </c>
      <c r="B633" s="2" t="s">
        <v>337</v>
      </c>
      <c r="C633" s="2" t="s">
        <v>5</v>
      </c>
      <c r="D633" s="20">
        <v>612.4521541950113</v>
      </c>
      <c r="E633" s="20">
        <v>366.64285714285711</v>
      </c>
      <c r="F633" s="21">
        <f t="shared" si="109"/>
        <v>0.71380993679829607</v>
      </c>
      <c r="G633" s="21">
        <f>F633+F634</f>
        <v>0.90557266990300578</v>
      </c>
    </row>
    <row r="634" spans="1:7" x14ac:dyDescent="0.25">
      <c r="A634" s="2" t="s">
        <v>644</v>
      </c>
      <c r="B634" s="2" t="s">
        <v>337</v>
      </c>
      <c r="C634" s="2" t="s">
        <v>6</v>
      </c>
      <c r="D634" s="20">
        <v>112.44338624338624</v>
      </c>
      <c r="E634" s="20">
        <v>155.33650793650793</v>
      </c>
      <c r="F634" s="21">
        <f t="shared" si="109"/>
        <v>0.19176273310470973</v>
      </c>
      <c r="G634" s="21"/>
    </row>
    <row r="635" spans="1:7" x14ac:dyDescent="0.25">
      <c r="A635" s="2" t="s">
        <v>644</v>
      </c>
      <c r="B635" s="2" t="s">
        <v>338</v>
      </c>
      <c r="C635" s="2" t="s">
        <v>5</v>
      </c>
      <c r="D635" s="20">
        <v>-10555.959500000001</v>
      </c>
      <c r="E635" s="20">
        <v>172.8</v>
      </c>
      <c r="F635" s="21">
        <f t="shared" si="109"/>
        <v>10.557373764608331</v>
      </c>
      <c r="G635" s="21">
        <f t="shared" ref="G635" si="110">F635+F636</f>
        <v>20.809063789389359</v>
      </c>
    </row>
    <row r="636" spans="1:7" x14ac:dyDescent="0.25">
      <c r="A636" s="2" t="s">
        <v>644</v>
      </c>
      <c r="B636" s="2" t="s">
        <v>338</v>
      </c>
      <c r="C636" s="2" t="s">
        <v>6</v>
      </c>
      <c r="D636" s="20">
        <v>-10242.987048533751</v>
      </c>
      <c r="E636" s="20">
        <v>422.33243749999991</v>
      </c>
      <c r="F636" s="21">
        <f t="shared" si="109"/>
        <v>10.251690024781029</v>
      </c>
      <c r="G636" s="21"/>
    </row>
    <row r="637" spans="1:7" x14ac:dyDescent="0.25">
      <c r="A637" s="2" t="s">
        <v>644</v>
      </c>
      <c r="B637" s="2" t="s">
        <v>339</v>
      </c>
      <c r="C637" s="2" t="s">
        <v>5</v>
      </c>
      <c r="D637" s="20">
        <v>5831.0016054687494</v>
      </c>
      <c r="E637" s="20">
        <v>1808.0418750000001</v>
      </c>
      <c r="F637" s="21">
        <f t="shared" si="109"/>
        <v>6.1048828936133299</v>
      </c>
      <c r="G637" s="21">
        <f t="shared" ref="G637" si="111">F637+F638</f>
        <v>10.313848052281923</v>
      </c>
    </row>
    <row r="638" spans="1:7" x14ac:dyDescent="0.25">
      <c r="A638" s="2" t="s">
        <v>644</v>
      </c>
      <c r="B638" s="2" t="s">
        <v>339</v>
      </c>
      <c r="C638" s="2" t="s">
        <v>6</v>
      </c>
      <c r="D638" s="20">
        <v>3924.611328125</v>
      </c>
      <c r="E638" s="20">
        <v>1520.7937500000003</v>
      </c>
      <c r="F638" s="21">
        <f t="shared" si="109"/>
        <v>4.208965158668593</v>
      </c>
      <c r="G638" s="21"/>
    </row>
    <row r="639" spans="1:7" x14ac:dyDescent="0.25">
      <c r="A639" s="2" t="s">
        <v>644</v>
      </c>
      <c r="B639" s="2" t="s">
        <v>340</v>
      </c>
      <c r="C639" s="2" t="s">
        <v>5</v>
      </c>
      <c r="D639" s="20">
        <v>31.00003515625</v>
      </c>
      <c r="E639" s="20">
        <v>77.000656249999992</v>
      </c>
      <c r="F639" s="21">
        <f t="shared" si="109"/>
        <v>8.3006645773813781E-2</v>
      </c>
      <c r="G639" s="21">
        <f t="shared" ref="G639" si="112">F639+F640</f>
        <v>2.620766983904478</v>
      </c>
    </row>
    <row r="640" spans="1:7" x14ac:dyDescent="0.25">
      <c r="A640" s="2" t="s">
        <v>644</v>
      </c>
      <c r="B640" s="2" t="s">
        <v>340</v>
      </c>
      <c r="C640" s="2" t="s">
        <v>6</v>
      </c>
      <c r="D640" s="20">
        <v>2321.7062500000002</v>
      </c>
      <c r="E640" s="20">
        <v>1024.6500000000001</v>
      </c>
      <c r="F640" s="21">
        <f t="shared" si="109"/>
        <v>2.5377603381306644</v>
      </c>
      <c r="G640" s="21"/>
    </row>
    <row r="641" spans="1:7" x14ac:dyDescent="0.25">
      <c r="A641" s="2" t="s">
        <v>644</v>
      </c>
      <c r="B641" s="2" t="s">
        <v>341</v>
      </c>
      <c r="C641" s="2" t="s">
        <v>5</v>
      </c>
      <c r="D641" s="20">
        <v>23</v>
      </c>
      <c r="E641" s="20">
        <v>95</v>
      </c>
      <c r="F641" s="21">
        <f t="shared" si="109"/>
        <v>9.7744565066299222E-2</v>
      </c>
      <c r="G641" s="21">
        <f t="shared" ref="G641" si="113">F641+F642</f>
        <v>1.4850255275029203</v>
      </c>
    </row>
    <row r="642" spans="1:7" x14ac:dyDescent="0.25">
      <c r="A642" s="2" t="s">
        <v>644</v>
      </c>
      <c r="B642" s="2" t="s">
        <v>341</v>
      </c>
      <c r="C642" s="2" t="s">
        <v>6</v>
      </c>
      <c r="D642" s="20">
        <v>1324.1612799999998</v>
      </c>
      <c r="E642" s="20">
        <v>413.69720000000007</v>
      </c>
      <c r="F642" s="21">
        <f t="shared" si="109"/>
        <v>1.3872809624366211</v>
      </c>
      <c r="G642" s="21"/>
    </row>
    <row r="643" spans="1:7" x14ac:dyDescent="0.25">
      <c r="A643" s="2" t="s">
        <v>644</v>
      </c>
      <c r="B643" s="2" t="s">
        <v>342</v>
      </c>
      <c r="C643" s="2" t="s">
        <v>5</v>
      </c>
      <c r="D643" s="20">
        <v>0</v>
      </c>
      <c r="E643" s="20">
        <v>0</v>
      </c>
      <c r="F643" s="21">
        <f t="shared" si="109"/>
        <v>0</v>
      </c>
      <c r="G643" s="21">
        <f t="shared" ref="G643" si="114">F643+F644</f>
        <v>1.5958113136744723</v>
      </c>
    </row>
    <row r="644" spans="1:7" x14ac:dyDescent="0.25">
      <c r="A644" s="2" t="s">
        <v>644</v>
      </c>
      <c r="B644" s="2" t="s">
        <v>342</v>
      </c>
      <c r="C644" s="2" t="s">
        <v>6</v>
      </c>
      <c r="D644" s="20">
        <v>1530.2170822400001</v>
      </c>
      <c r="E644" s="20">
        <v>452.82384000000008</v>
      </c>
      <c r="F644" s="21">
        <f t="shared" si="109"/>
        <v>1.5958113136744723</v>
      </c>
      <c r="G644" s="21"/>
    </row>
    <row r="645" spans="1:7" x14ac:dyDescent="0.25">
      <c r="A645" s="2" t="s">
        <v>644</v>
      </c>
      <c r="B645" s="2" t="s">
        <v>343</v>
      </c>
      <c r="C645" s="2" t="s">
        <v>5</v>
      </c>
      <c r="D645" s="20">
        <v>791.75375872848952</v>
      </c>
      <c r="E645" s="20">
        <v>576.38954874751994</v>
      </c>
      <c r="F645" s="21">
        <f t="shared" si="109"/>
        <v>0.9793359619487384</v>
      </c>
      <c r="G645" s="21">
        <f t="shared" ref="G645" si="115">F645+F646</f>
        <v>1.665205750006659</v>
      </c>
    </row>
    <row r="646" spans="1:7" x14ac:dyDescent="0.25">
      <c r="A646" s="2" t="s">
        <v>644</v>
      </c>
      <c r="B646" s="2" t="s">
        <v>343</v>
      </c>
      <c r="C646" s="2" t="s">
        <v>6</v>
      </c>
      <c r="D646" s="20">
        <v>626.27700148003089</v>
      </c>
      <c r="E646" s="20">
        <v>279.63276558336003</v>
      </c>
      <c r="F646" s="21">
        <f t="shared" si="109"/>
        <v>0.68586978805792065</v>
      </c>
      <c r="G646" s="21"/>
    </row>
    <row r="647" spans="1:7" x14ac:dyDescent="0.25">
      <c r="A647" s="2" t="s">
        <v>644</v>
      </c>
      <c r="B647" s="2" t="s">
        <v>344</v>
      </c>
      <c r="C647" s="2" t="s">
        <v>5</v>
      </c>
      <c r="D647" s="20">
        <v>217.51774609375002</v>
      </c>
      <c r="E647" s="20">
        <v>172.32187499999998</v>
      </c>
      <c r="F647" s="21">
        <f t="shared" si="109"/>
        <v>0.27750459179844345</v>
      </c>
      <c r="G647" s="21">
        <f t="shared" ref="G647" si="116">F647+F648</f>
        <v>0.27750459179844345</v>
      </c>
    </row>
    <row r="648" spans="1:7" x14ac:dyDescent="0.25">
      <c r="A648" s="2" t="s">
        <v>644</v>
      </c>
      <c r="B648" s="2" t="s">
        <v>344</v>
      </c>
      <c r="C648" s="2" t="s">
        <v>6</v>
      </c>
      <c r="D648" s="20">
        <v>0</v>
      </c>
      <c r="E648" s="20">
        <v>0</v>
      </c>
      <c r="F648" s="21">
        <f t="shared" si="109"/>
        <v>0</v>
      </c>
      <c r="G648" s="21"/>
    </row>
    <row r="649" spans="1:7" x14ac:dyDescent="0.25">
      <c r="A649" s="2" t="s">
        <v>644</v>
      </c>
      <c r="B649" s="2" t="s">
        <v>345</v>
      </c>
      <c r="C649" s="2" t="s">
        <v>5</v>
      </c>
      <c r="D649" s="20">
        <v>2018.2254900000003</v>
      </c>
      <c r="E649" s="20">
        <v>1033.8339999999998</v>
      </c>
      <c r="F649" s="21">
        <f t="shared" si="109"/>
        <v>2.2676081822135279</v>
      </c>
      <c r="G649" s="21">
        <f>F649+F650</f>
        <v>3.2973084791562837</v>
      </c>
    </row>
    <row r="650" spans="1:7" x14ac:dyDescent="0.25">
      <c r="A650" s="2" t="s">
        <v>644</v>
      </c>
      <c r="B650" s="2" t="s">
        <v>345</v>
      </c>
      <c r="C650" s="2" t="s">
        <v>6</v>
      </c>
      <c r="D650" s="20">
        <v>816.71800000000007</v>
      </c>
      <c r="E650" s="20">
        <v>627.1</v>
      </c>
      <c r="F650" s="21">
        <f t="shared" si="109"/>
        <v>1.029700296942756</v>
      </c>
      <c r="G650" s="21"/>
    </row>
    <row r="651" spans="1:7" x14ac:dyDescent="0.25">
      <c r="A651" s="2" t="s">
        <v>644</v>
      </c>
      <c r="B651" s="2" t="s">
        <v>346</v>
      </c>
      <c r="C651" s="2" t="s">
        <v>5</v>
      </c>
      <c r="D651" s="20">
        <v>1179.2774641802298</v>
      </c>
      <c r="E651" s="20">
        <v>1126.3326807620745</v>
      </c>
      <c r="F651" s="21">
        <f t="shared" si="109"/>
        <v>1.6307423601771169</v>
      </c>
      <c r="G651" s="21">
        <f>F651+F652</f>
        <v>3.3598405883600035</v>
      </c>
    </row>
    <row r="652" spans="1:7" x14ac:dyDescent="0.25">
      <c r="A652" s="2" t="s">
        <v>644</v>
      </c>
      <c r="B652" s="2" t="s">
        <v>346</v>
      </c>
      <c r="C652" s="2" t="s">
        <v>6</v>
      </c>
      <c r="D652" s="20">
        <v>1309.33687206999</v>
      </c>
      <c r="E652" s="20">
        <v>1129.3438972001279</v>
      </c>
      <c r="F652" s="21">
        <f t="shared" si="109"/>
        <v>1.7290982281828866</v>
      </c>
      <c r="G652" s="21"/>
    </row>
    <row r="653" spans="1:7" x14ac:dyDescent="0.25">
      <c r="A653" s="2" t="s">
        <v>644</v>
      </c>
      <c r="B653" s="2" t="s">
        <v>347</v>
      </c>
      <c r="C653" s="2" t="s">
        <v>5</v>
      </c>
      <c r="D653" s="20">
        <v>1118.972331124226</v>
      </c>
      <c r="E653" s="20">
        <v>814.66928473296457</v>
      </c>
      <c r="F653" s="21">
        <f t="shared" si="109"/>
        <v>1.3841188970998499</v>
      </c>
      <c r="G653" s="21">
        <f>F653+F654</f>
        <v>2.8288612063982077</v>
      </c>
    </row>
    <row r="654" spans="1:7" x14ac:dyDescent="0.25">
      <c r="A654" s="2" t="s">
        <v>644</v>
      </c>
      <c r="B654" s="2" t="s">
        <v>347</v>
      </c>
      <c r="C654" s="2" t="s">
        <v>6</v>
      </c>
      <c r="D654" s="20">
        <v>1119.0204207043455</v>
      </c>
      <c r="E654" s="20">
        <v>913.82363633439786</v>
      </c>
      <c r="F654" s="21">
        <f t="shared" si="109"/>
        <v>1.4447423092983578</v>
      </c>
      <c r="G654" s="21"/>
    </row>
    <row r="655" spans="1:7" x14ac:dyDescent="0.25">
      <c r="A655" s="2" t="s">
        <v>644</v>
      </c>
      <c r="B655" s="2" t="s">
        <v>348</v>
      </c>
      <c r="C655" s="2" t="s">
        <v>5</v>
      </c>
      <c r="D655" s="20">
        <v>716.40116226303576</v>
      </c>
      <c r="E655" s="20">
        <v>671.40232866682516</v>
      </c>
      <c r="F655" s="21">
        <f t="shared" si="109"/>
        <v>0.98184098113241536</v>
      </c>
      <c r="G655" s="21">
        <f>F655+F656</f>
        <v>1.9249003398172668</v>
      </c>
    </row>
    <row r="656" spans="1:7" x14ac:dyDescent="0.25">
      <c r="A656" s="2" t="s">
        <v>644</v>
      </c>
      <c r="B656" s="2" t="s">
        <v>348</v>
      </c>
      <c r="C656" s="2" t="s">
        <v>6</v>
      </c>
      <c r="D656" s="20">
        <v>816.0225805826127</v>
      </c>
      <c r="E656" s="20">
        <v>472.72412883454172</v>
      </c>
      <c r="F656" s="21">
        <f t="shared" si="109"/>
        <v>0.94305935868485136</v>
      </c>
      <c r="G656" s="21"/>
    </row>
    <row r="657" spans="1:7" x14ac:dyDescent="0.25">
      <c r="A657" s="2" t="s">
        <v>644</v>
      </c>
      <c r="B657" s="2" t="s">
        <v>349</v>
      </c>
      <c r="C657" s="2" t="s">
        <v>5</v>
      </c>
      <c r="D657" s="20">
        <v>720.30085051187109</v>
      </c>
      <c r="E657" s="20">
        <v>594.64448263226257</v>
      </c>
      <c r="F657" s="21">
        <f t="shared" si="109"/>
        <v>0.93404249152440388</v>
      </c>
      <c r="G657" s="21">
        <f>F657+F658</f>
        <v>1.9426038036900606</v>
      </c>
    </row>
    <row r="658" spans="1:7" x14ac:dyDescent="0.25">
      <c r="A658" s="2" t="s">
        <v>644</v>
      </c>
      <c r="B658" s="2" t="s">
        <v>349</v>
      </c>
      <c r="C658" s="2" t="s">
        <v>6</v>
      </c>
      <c r="D658" s="20">
        <v>817.40721791932435</v>
      </c>
      <c r="E658" s="20">
        <v>590.79722451167743</v>
      </c>
      <c r="F658" s="21">
        <f t="shared" si="109"/>
        <v>1.0085613121656567</v>
      </c>
      <c r="G658" s="21"/>
    </row>
    <row r="659" spans="1:7" x14ac:dyDescent="0.25">
      <c r="A659" s="2" t="s">
        <v>644</v>
      </c>
      <c r="B659" s="2" t="s">
        <v>350</v>
      </c>
      <c r="C659" s="2" t="s">
        <v>5</v>
      </c>
      <c r="D659" s="20">
        <v>1321.3304400939476</v>
      </c>
      <c r="E659" s="20">
        <v>813.5765830063259</v>
      </c>
      <c r="F659" s="21">
        <f t="shared" si="109"/>
        <v>1.5517154985161146</v>
      </c>
      <c r="G659" s="21">
        <f>F659+F660</f>
        <v>3.2989805016837401</v>
      </c>
    </row>
    <row r="660" spans="1:7" x14ac:dyDescent="0.25">
      <c r="A660" s="2" t="s">
        <v>644</v>
      </c>
      <c r="B660" s="2" t="s">
        <v>350</v>
      </c>
      <c r="C660" s="2" t="s">
        <v>6</v>
      </c>
      <c r="D660" s="20">
        <v>1421.8300764211483</v>
      </c>
      <c r="E660" s="20">
        <v>1015.5462692948039</v>
      </c>
      <c r="F660" s="21">
        <f t="shared" si="109"/>
        <v>1.7472650031676256</v>
      </c>
      <c r="G660" s="21"/>
    </row>
    <row r="661" spans="1:7" x14ac:dyDescent="0.25">
      <c r="A661" s="2" t="s">
        <v>644</v>
      </c>
      <c r="B661" s="2" t="s">
        <v>351</v>
      </c>
      <c r="C661" s="2" t="s">
        <v>5</v>
      </c>
      <c r="D661" s="20">
        <v>817.88735814828385</v>
      </c>
      <c r="E661" s="20">
        <v>938.19120844446866</v>
      </c>
      <c r="F661" s="21">
        <f t="shared" si="109"/>
        <v>1.2446455215125596</v>
      </c>
      <c r="G661" s="21">
        <f>F661+F662</f>
        <v>2.6970133918413675</v>
      </c>
    </row>
    <row r="662" spans="1:7" x14ac:dyDescent="0.25">
      <c r="A662" s="2" t="s">
        <v>644</v>
      </c>
      <c r="B662" s="2" t="s">
        <v>351</v>
      </c>
      <c r="C662" s="2" t="s">
        <v>6</v>
      </c>
      <c r="D662" s="20">
        <v>1017.6171960340725</v>
      </c>
      <c r="E662" s="20">
        <v>1036.2565672164342</v>
      </c>
      <c r="F662" s="21">
        <f t="shared" si="109"/>
        <v>1.4523678703288077</v>
      </c>
      <c r="G662" s="21"/>
    </row>
    <row r="663" spans="1:7" x14ac:dyDescent="0.25">
      <c r="A663" s="2" t="s">
        <v>644</v>
      </c>
      <c r="B663" s="2" t="s">
        <v>352</v>
      </c>
      <c r="C663" s="2" t="s">
        <v>5</v>
      </c>
      <c r="D663" s="20">
        <v>206.27080000000001</v>
      </c>
      <c r="E663" s="20">
        <v>31.584</v>
      </c>
      <c r="F663" s="21">
        <f t="shared" ref="F663:F726" si="117">SQRT(D663*D663+E663*E663)/1000</f>
        <v>0.2086748475227429</v>
      </c>
      <c r="G663" s="21">
        <f>F663+F664</f>
        <v>0.51975118004322507</v>
      </c>
    </row>
    <row r="664" spans="1:7" x14ac:dyDescent="0.25">
      <c r="A664" s="2" t="s">
        <v>644</v>
      </c>
      <c r="B664" s="2" t="s">
        <v>352</v>
      </c>
      <c r="C664" s="2" t="s">
        <v>6</v>
      </c>
      <c r="D664" s="20">
        <v>205.91544000000002</v>
      </c>
      <c r="E664" s="20">
        <v>233.16800000000001</v>
      </c>
      <c r="F664" s="21">
        <f t="shared" si="117"/>
        <v>0.31107633252048222</v>
      </c>
      <c r="G664" s="21"/>
    </row>
    <row r="665" spans="1:7" x14ac:dyDescent="0.25">
      <c r="A665" s="2" t="s">
        <v>644</v>
      </c>
      <c r="B665" s="2" t="s">
        <v>353</v>
      </c>
      <c r="C665" s="2" t="s">
        <v>5</v>
      </c>
      <c r="D665" s="20">
        <v>1829.3787069948548</v>
      </c>
      <c r="E665" s="20">
        <v>1308.0632319897243</v>
      </c>
      <c r="F665" s="21">
        <f t="shared" si="117"/>
        <v>2.2489232695869306</v>
      </c>
      <c r="G665" s="21">
        <f>F665+F666</f>
        <v>4.3999554207700236</v>
      </c>
    </row>
    <row r="666" spans="1:7" x14ac:dyDescent="0.25">
      <c r="A666" s="2" t="s">
        <v>644</v>
      </c>
      <c r="B666" s="2" t="s">
        <v>353</v>
      </c>
      <c r="C666" s="2" t="s">
        <v>6</v>
      </c>
      <c r="D666" s="20">
        <v>1626.143911682447</v>
      </c>
      <c r="E666" s="20">
        <v>1408.0466234899582</v>
      </c>
      <c r="F666" s="21">
        <f t="shared" si="117"/>
        <v>2.1510321511830925</v>
      </c>
      <c r="G666" s="21"/>
    </row>
    <row r="667" spans="1:7" x14ac:dyDescent="0.25">
      <c r="A667" s="2" t="s">
        <v>644</v>
      </c>
      <c r="B667" s="2" t="s">
        <v>354</v>
      </c>
      <c r="C667" s="2" t="s">
        <v>5</v>
      </c>
      <c r="D667" s="20">
        <v>1417.9422854546797</v>
      </c>
      <c r="E667" s="20">
        <v>831.31856522060377</v>
      </c>
      <c r="F667" s="21">
        <f t="shared" si="117"/>
        <v>1.6436699430727824</v>
      </c>
      <c r="G667" s="21">
        <f>F667+F668</f>
        <v>2.9302699974832018</v>
      </c>
    </row>
    <row r="668" spans="1:7" x14ac:dyDescent="0.25">
      <c r="A668" s="2" t="s">
        <v>644</v>
      </c>
      <c r="B668" s="2" t="s">
        <v>354</v>
      </c>
      <c r="C668" s="2" t="s">
        <v>6</v>
      </c>
      <c r="D668" s="20">
        <v>1117.5094695243808</v>
      </c>
      <c r="E668" s="20">
        <v>637.58315969936973</v>
      </c>
      <c r="F668" s="21">
        <f t="shared" si="117"/>
        <v>1.2866000544104197</v>
      </c>
      <c r="G668" s="21"/>
    </row>
    <row r="669" spans="1:7" x14ac:dyDescent="0.25">
      <c r="A669" s="2" t="s">
        <v>644</v>
      </c>
      <c r="B669" s="2" t="s">
        <v>355</v>
      </c>
      <c r="C669" s="2" t="s">
        <v>5</v>
      </c>
      <c r="D669" s="20">
        <v>623.37147807999997</v>
      </c>
      <c r="E669" s="20">
        <v>201.57324000000003</v>
      </c>
      <c r="F669" s="21">
        <f t="shared" si="117"/>
        <v>0.65515171583972942</v>
      </c>
      <c r="G669" s="21">
        <f>F669+F670</f>
        <v>4.2136066438637227</v>
      </c>
    </row>
    <row r="670" spans="1:7" x14ac:dyDescent="0.25">
      <c r="A670" s="2" t="s">
        <v>644</v>
      </c>
      <c r="B670" s="2" t="s">
        <v>355</v>
      </c>
      <c r="C670" s="2" t="s">
        <v>6</v>
      </c>
      <c r="D670" s="20">
        <v>3326.6232</v>
      </c>
      <c r="E670" s="20">
        <v>1263.4000000000001</v>
      </c>
      <c r="F670" s="21">
        <f t="shared" si="117"/>
        <v>3.558454928023993</v>
      </c>
      <c r="G670" s="21"/>
    </row>
    <row r="671" spans="1:7" x14ac:dyDescent="0.25">
      <c r="A671" s="2" t="s">
        <v>644</v>
      </c>
      <c r="B671" s="2" t="s">
        <v>356</v>
      </c>
      <c r="C671" s="2" t="s">
        <v>5</v>
      </c>
      <c r="D671" s="20">
        <v>24</v>
      </c>
      <c r="E671" s="20">
        <v>116.60683488709704</v>
      </c>
      <c r="F671" s="21">
        <f t="shared" si="117"/>
        <v>0.11905105603221967</v>
      </c>
      <c r="G671" s="21">
        <f>F671+F672+F673</f>
        <v>1.6802141227611507</v>
      </c>
    </row>
    <row r="672" spans="1:7" x14ac:dyDescent="0.25">
      <c r="A672" s="2" t="s">
        <v>644</v>
      </c>
      <c r="B672" s="2" t="s">
        <v>356</v>
      </c>
      <c r="C672" s="2" t="s">
        <v>6</v>
      </c>
      <c r="D672" s="20">
        <v>24</v>
      </c>
      <c r="E672" s="20">
        <v>128</v>
      </c>
      <c r="F672" s="21">
        <f t="shared" si="117"/>
        <v>0.13023056476879766</v>
      </c>
      <c r="G672" s="21"/>
    </row>
    <row r="673" spans="1:7" x14ac:dyDescent="0.25">
      <c r="A673" s="2" t="s">
        <v>644</v>
      </c>
      <c r="B673" s="2" t="s">
        <v>356</v>
      </c>
      <c r="C673" s="2" t="s">
        <v>90</v>
      </c>
      <c r="D673" s="20">
        <v>-1377.2478571289062</v>
      </c>
      <c r="E673" s="20">
        <v>-388.27331250000003</v>
      </c>
      <c r="F673" s="21">
        <f t="shared" si="117"/>
        <v>1.4309325019601333</v>
      </c>
      <c r="G673" s="21"/>
    </row>
    <row r="674" spans="1:7" x14ac:dyDescent="0.25">
      <c r="A674" s="2" t="s">
        <v>644</v>
      </c>
      <c r="B674" s="2" t="s">
        <v>357</v>
      </c>
      <c r="C674" s="2" t="s">
        <v>208</v>
      </c>
      <c r="D674" s="20">
        <v>-13300</v>
      </c>
      <c r="E674" s="20">
        <v>-3800</v>
      </c>
      <c r="F674" s="21">
        <f t="shared" si="117"/>
        <v>13.832208789632984</v>
      </c>
      <c r="G674" s="21">
        <f>F674+F675</f>
        <v>27.856829996638901</v>
      </c>
    </row>
    <row r="675" spans="1:7" x14ac:dyDescent="0.25">
      <c r="A675" s="2" t="s">
        <v>644</v>
      </c>
      <c r="B675" s="2" t="s">
        <v>357</v>
      </c>
      <c r="C675" s="2" t="s">
        <v>209</v>
      </c>
      <c r="D675" s="20">
        <v>-13500</v>
      </c>
      <c r="E675" s="20">
        <v>-3800</v>
      </c>
      <c r="F675" s="21">
        <f t="shared" si="117"/>
        <v>14.024621207005914</v>
      </c>
      <c r="G675" s="21"/>
    </row>
    <row r="676" spans="1:7" x14ac:dyDescent="0.25">
      <c r="A676" s="2" t="s">
        <v>644</v>
      </c>
      <c r="B676" s="2" t="s">
        <v>636</v>
      </c>
      <c r="C676" s="2" t="s">
        <v>5</v>
      </c>
      <c r="D676" s="20">
        <v>4125.4278558374999</v>
      </c>
      <c r="E676" s="20">
        <v>548.86654999999996</v>
      </c>
      <c r="F676" s="21">
        <f t="shared" si="117"/>
        <v>4.161779605340592</v>
      </c>
      <c r="G676" s="21">
        <f>F676+F677</f>
        <v>10.630355001399602</v>
      </c>
    </row>
    <row r="677" spans="1:7" x14ac:dyDescent="0.25">
      <c r="A677" s="2" t="s">
        <v>644</v>
      </c>
      <c r="B677" s="2" t="s">
        <v>636</v>
      </c>
      <c r="C677" s="2" t="s">
        <v>6</v>
      </c>
      <c r="D677" s="20">
        <v>6423.9456198750013</v>
      </c>
      <c r="E677" s="20">
        <v>758.54487499999993</v>
      </c>
      <c r="F677" s="21">
        <f t="shared" si="117"/>
        <v>6.46857539605901</v>
      </c>
      <c r="G677" s="21"/>
    </row>
    <row r="678" spans="1:7" x14ac:dyDescent="0.25">
      <c r="A678" s="2" t="s">
        <v>644</v>
      </c>
      <c r="B678" s="2" t="s">
        <v>637</v>
      </c>
      <c r="C678" s="2" t="s">
        <v>5</v>
      </c>
      <c r="D678" s="20">
        <v>11251.503018739562</v>
      </c>
      <c r="E678" s="20">
        <v>4765.8236649180999</v>
      </c>
      <c r="F678" s="21">
        <f t="shared" si="117"/>
        <v>12.219222372385195</v>
      </c>
      <c r="G678" s="21">
        <f>F678+F679</f>
        <v>18.107052878478935</v>
      </c>
    </row>
    <row r="679" spans="1:7" x14ac:dyDescent="0.25">
      <c r="A679" s="2" t="s">
        <v>644</v>
      </c>
      <c r="B679" s="2" t="s">
        <v>637</v>
      </c>
      <c r="C679" s="2" t="s">
        <v>6</v>
      </c>
      <c r="D679" s="20">
        <v>4053.3548466442503</v>
      </c>
      <c r="E679" s="20">
        <v>4270.463974285889</v>
      </c>
      <c r="F679" s="21">
        <f t="shared" si="117"/>
        <v>5.8878305060937395</v>
      </c>
      <c r="G679" s="21"/>
    </row>
    <row r="680" spans="1:7" x14ac:dyDescent="0.25">
      <c r="A680" s="2" t="s">
        <v>645</v>
      </c>
      <c r="B680" s="2" t="s">
        <v>358</v>
      </c>
      <c r="C680" s="2" t="s">
        <v>5</v>
      </c>
      <c r="D680" s="20">
        <v>2809.8</v>
      </c>
      <c r="E680" s="20">
        <v>115.5</v>
      </c>
      <c r="F680" s="21">
        <f t="shared" si="117"/>
        <v>2.8121728769760939</v>
      </c>
      <c r="G680" s="21">
        <f>F680+F681</f>
        <v>6.4674144285017938</v>
      </c>
    </row>
    <row r="681" spans="1:7" x14ac:dyDescent="0.25">
      <c r="A681" s="2" t="s">
        <v>645</v>
      </c>
      <c r="B681" s="2" t="s">
        <v>358</v>
      </c>
      <c r="C681" s="2" t="s">
        <v>6</v>
      </c>
      <c r="D681" s="20">
        <v>3641.4</v>
      </c>
      <c r="E681" s="20">
        <v>317.8</v>
      </c>
      <c r="F681" s="21">
        <f t="shared" si="117"/>
        <v>3.6552415515256995</v>
      </c>
      <c r="G681" s="21"/>
    </row>
    <row r="682" spans="1:7" x14ac:dyDescent="0.25">
      <c r="A682" s="2" t="s">
        <v>645</v>
      </c>
      <c r="B682" s="2" t="s">
        <v>417</v>
      </c>
      <c r="C682" s="2" t="s">
        <v>5</v>
      </c>
      <c r="D682" s="20">
        <v>11.9</v>
      </c>
      <c r="E682" s="20">
        <v>3.5</v>
      </c>
      <c r="F682" s="21">
        <f t="shared" si="117"/>
        <v>1.2404031602668546E-2</v>
      </c>
      <c r="G682" s="21">
        <f>F682+F683</f>
        <v>2.4142856075331898E-2</v>
      </c>
    </row>
    <row r="683" spans="1:7" x14ac:dyDescent="0.25">
      <c r="A683" s="2" t="s">
        <v>645</v>
      </c>
      <c r="B683" s="2" t="s">
        <v>417</v>
      </c>
      <c r="C683" s="2" t="s">
        <v>6</v>
      </c>
      <c r="D683" s="20">
        <v>11.6</v>
      </c>
      <c r="E683" s="20">
        <v>1.8</v>
      </c>
      <c r="F683" s="21">
        <f t="shared" si="117"/>
        <v>1.1738824472663351E-2</v>
      </c>
      <c r="G683" s="21"/>
    </row>
    <row r="684" spans="1:7" x14ac:dyDescent="0.25">
      <c r="A684" s="2" t="s">
        <v>645</v>
      </c>
      <c r="B684" s="2" t="s">
        <v>359</v>
      </c>
      <c r="C684" s="2" t="s">
        <v>5</v>
      </c>
      <c r="D684" s="20">
        <v>2214.7999999999997</v>
      </c>
      <c r="E684" s="20">
        <v>702.6</v>
      </c>
      <c r="F684" s="21">
        <f t="shared" si="117"/>
        <v>2.3235717763822143</v>
      </c>
      <c r="G684" s="21">
        <f>F684+F685</f>
        <v>6.0658882314672198</v>
      </c>
    </row>
    <row r="685" spans="1:7" x14ac:dyDescent="0.25">
      <c r="A685" s="2" t="s">
        <v>645</v>
      </c>
      <c r="B685" s="2" t="s">
        <v>359</v>
      </c>
      <c r="C685" s="2" t="s">
        <v>6</v>
      </c>
      <c r="D685" s="20">
        <v>3577.4</v>
      </c>
      <c r="E685" s="20">
        <v>1098.7</v>
      </c>
      <c r="F685" s="21">
        <f t="shared" si="117"/>
        <v>3.742316455085005</v>
      </c>
      <c r="G685" s="21"/>
    </row>
    <row r="686" spans="1:7" x14ac:dyDescent="0.25">
      <c r="A686" s="2" t="s">
        <v>645</v>
      </c>
      <c r="B686" s="2" t="s">
        <v>360</v>
      </c>
      <c r="C686" s="2" t="s">
        <v>5</v>
      </c>
      <c r="D686" s="20">
        <v>2616.8999999999996</v>
      </c>
      <c r="E686" s="20">
        <v>-262.40000000000003</v>
      </c>
      <c r="F686" s="21">
        <f t="shared" si="117"/>
        <v>2.630022693818439</v>
      </c>
      <c r="G686" s="21">
        <f>F686+F687</f>
        <v>6.7447575528342654</v>
      </c>
    </row>
    <row r="687" spans="1:7" x14ac:dyDescent="0.25">
      <c r="A687" s="2" t="s">
        <v>645</v>
      </c>
      <c r="B687" s="2" t="s">
        <v>360</v>
      </c>
      <c r="C687" s="2" t="s">
        <v>6</v>
      </c>
      <c r="D687" s="20">
        <v>4101.3999999999996</v>
      </c>
      <c r="E687" s="20">
        <v>331</v>
      </c>
      <c r="F687" s="21">
        <f t="shared" si="117"/>
        <v>4.1147348590158268</v>
      </c>
      <c r="G687" s="21"/>
    </row>
    <row r="688" spans="1:7" x14ac:dyDescent="0.25">
      <c r="A688" s="2" t="s">
        <v>645</v>
      </c>
      <c r="B688" s="2" t="s">
        <v>361</v>
      </c>
      <c r="C688" s="2" t="s">
        <v>5</v>
      </c>
      <c r="D688" s="20">
        <v>11867.7</v>
      </c>
      <c r="E688" s="20">
        <v>2027.4</v>
      </c>
      <c r="F688" s="21">
        <f t="shared" si="117"/>
        <v>12.039628484716628</v>
      </c>
      <c r="G688" s="21">
        <f>F688+F689</f>
        <v>26.980061038026456</v>
      </c>
    </row>
    <row r="689" spans="1:7" x14ac:dyDescent="0.25">
      <c r="A689" s="2" t="s">
        <v>645</v>
      </c>
      <c r="B689" s="2" t="s">
        <v>361</v>
      </c>
      <c r="C689" s="2" t="s">
        <v>6</v>
      </c>
      <c r="D689" s="20">
        <v>14875.8</v>
      </c>
      <c r="E689" s="20">
        <v>1388.1999999999998</v>
      </c>
      <c r="F689" s="21">
        <f t="shared" si="117"/>
        <v>14.940432553309828</v>
      </c>
      <c r="G689" s="21"/>
    </row>
    <row r="690" spans="1:7" x14ac:dyDescent="0.25">
      <c r="A690" s="2" t="s">
        <v>645</v>
      </c>
      <c r="B690" s="2" t="s">
        <v>362</v>
      </c>
      <c r="C690" s="2" t="s">
        <v>5</v>
      </c>
      <c r="D690" s="20">
        <v>12270.6</v>
      </c>
      <c r="E690" s="20">
        <v>1597.8</v>
      </c>
      <c r="F690" s="21">
        <f t="shared" si="117"/>
        <v>12.374190446247383</v>
      </c>
      <c r="G690" s="21">
        <f>F690+F691</f>
        <v>24.184363581303447</v>
      </c>
    </row>
    <row r="691" spans="1:7" x14ac:dyDescent="0.25">
      <c r="A691" s="2" t="s">
        <v>645</v>
      </c>
      <c r="B691" s="2" t="s">
        <v>362</v>
      </c>
      <c r="C691" s="2" t="s">
        <v>6</v>
      </c>
      <c r="D691" s="20">
        <v>11788.8</v>
      </c>
      <c r="E691" s="20">
        <v>710.19999999999993</v>
      </c>
      <c r="F691" s="21">
        <f t="shared" si="117"/>
        <v>11.810173135056065</v>
      </c>
      <c r="G691" s="21"/>
    </row>
    <row r="692" spans="1:7" x14ac:dyDescent="0.25">
      <c r="A692" s="2" t="s">
        <v>645</v>
      </c>
      <c r="B692" s="2" t="s">
        <v>363</v>
      </c>
      <c r="C692" s="2" t="s">
        <v>5</v>
      </c>
      <c r="D692" s="20">
        <v>16.400000000000002</v>
      </c>
      <c r="E692" s="20">
        <v>0.3</v>
      </c>
      <c r="F692" s="21">
        <f t="shared" si="117"/>
        <v>1.6402743672934723E-2</v>
      </c>
      <c r="G692" s="21">
        <f>F692+F693</f>
        <v>0.20370271697779135</v>
      </c>
    </row>
    <row r="693" spans="1:7" x14ac:dyDescent="0.25">
      <c r="A693" s="2" t="s">
        <v>645</v>
      </c>
      <c r="B693" s="2" t="s">
        <v>363</v>
      </c>
      <c r="C693" s="2" t="s">
        <v>6</v>
      </c>
      <c r="D693" s="20">
        <v>166.8</v>
      </c>
      <c r="E693" s="20">
        <v>-85.2</v>
      </c>
      <c r="F693" s="21">
        <f t="shared" si="117"/>
        <v>0.18729997330485662</v>
      </c>
      <c r="G693" s="21"/>
    </row>
    <row r="694" spans="1:7" x14ac:dyDescent="0.25">
      <c r="A694" s="2" t="s">
        <v>645</v>
      </c>
      <c r="B694" s="2" t="s">
        <v>364</v>
      </c>
      <c r="C694" s="2" t="s">
        <v>5</v>
      </c>
      <c r="D694" s="20">
        <v>6637.9000000000005</v>
      </c>
      <c r="E694" s="20">
        <v>1948.3000000000002</v>
      </c>
      <c r="F694" s="21">
        <f t="shared" si="117"/>
        <v>6.9179179888171554</v>
      </c>
      <c r="G694" s="21">
        <f>F694+F695</f>
        <v>9.0927888102683969</v>
      </c>
    </row>
    <row r="695" spans="1:7" x14ac:dyDescent="0.25">
      <c r="A695" s="2" t="s">
        <v>645</v>
      </c>
      <c r="B695" s="2" t="s">
        <v>364</v>
      </c>
      <c r="C695" s="2" t="s">
        <v>6</v>
      </c>
      <c r="D695" s="20">
        <v>2069</v>
      </c>
      <c r="E695" s="20">
        <v>670.3</v>
      </c>
      <c r="F695" s="21">
        <f t="shared" si="117"/>
        <v>2.174870821451242</v>
      </c>
      <c r="G695" s="21"/>
    </row>
    <row r="696" spans="1:7" x14ac:dyDescent="0.25">
      <c r="A696" s="2" t="s">
        <v>645</v>
      </c>
      <c r="B696" s="2" t="s">
        <v>365</v>
      </c>
      <c r="C696" s="2" t="s">
        <v>5</v>
      </c>
      <c r="D696" s="20">
        <v>3805.2000000000003</v>
      </c>
      <c r="E696" s="20">
        <v>1073</v>
      </c>
      <c r="F696" s="21">
        <f t="shared" si="117"/>
        <v>3.9535902721450538</v>
      </c>
      <c r="G696" s="21">
        <f>F696+F697</f>
        <v>6.5884165396625161</v>
      </c>
    </row>
    <row r="697" spans="1:7" x14ac:dyDescent="0.25">
      <c r="A697" s="2" t="s">
        <v>645</v>
      </c>
      <c r="B697" s="2" t="s">
        <v>365</v>
      </c>
      <c r="C697" s="2" t="s">
        <v>6</v>
      </c>
      <c r="D697" s="20">
        <v>2411.1000000000004</v>
      </c>
      <c r="E697" s="20">
        <v>1062.5</v>
      </c>
      <c r="F697" s="21">
        <f t="shared" si="117"/>
        <v>2.6348262675174623</v>
      </c>
      <c r="G697" s="21"/>
    </row>
    <row r="698" spans="1:7" x14ac:dyDescent="0.25">
      <c r="A698" s="2" t="s">
        <v>645</v>
      </c>
      <c r="B698" s="2" t="s">
        <v>366</v>
      </c>
      <c r="C698" s="2" t="s">
        <v>5</v>
      </c>
      <c r="D698" s="20">
        <v>2186.8000000000002</v>
      </c>
      <c r="E698" s="20">
        <v>122.50000000000001</v>
      </c>
      <c r="F698" s="21">
        <f t="shared" si="117"/>
        <v>2.1902284104631651</v>
      </c>
      <c r="G698" s="21">
        <f>F698+F699</f>
        <v>3.5997572856551563</v>
      </c>
    </row>
    <row r="699" spans="1:7" x14ac:dyDescent="0.25">
      <c r="A699" s="2" t="s">
        <v>645</v>
      </c>
      <c r="B699" s="2" t="s">
        <v>366</v>
      </c>
      <c r="C699" s="2" t="s">
        <v>6</v>
      </c>
      <c r="D699" s="20">
        <v>1409.3</v>
      </c>
      <c r="E699" s="20">
        <v>25.400000000000002</v>
      </c>
      <c r="F699" s="21">
        <f t="shared" si="117"/>
        <v>1.4095288751919912</v>
      </c>
      <c r="G699" s="21"/>
    </row>
    <row r="700" spans="1:7" x14ac:dyDescent="0.25">
      <c r="A700" s="2" t="s">
        <v>645</v>
      </c>
      <c r="B700" s="2" t="s">
        <v>367</v>
      </c>
      <c r="C700" s="2" t="s">
        <v>5</v>
      </c>
      <c r="D700" s="20">
        <v>371.59999999999997</v>
      </c>
      <c r="E700" s="20">
        <v>-67.600000000000009</v>
      </c>
      <c r="F700" s="21">
        <f t="shared" si="117"/>
        <v>0.37769871590991672</v>
      </c>
      <c r="G700" s="21">
        <f>F700+F701</f>
        <v>0.60908799828920068</v>
      </c>
    </row>
    <row r="701" spans="1:7" x14ac:dyDescent="0.25">
      <c r="A701" s="2" t="s">
        <v>645</v>
      </c>
      <c r="B701" s="2" t="s">
        <v>367</v>
      </c>
      <c r="C701" s="2" t="s">
        <v>6</v>
      </c>
      <c r="D701" s="20">
        <v>225</v>
      </c>
      <c r="E701" s="20">
        <v>-54</v>
      </c>
      <c r="F701" s="21">
        <f t="shared" si="117"/>
        <v>0.23138928237928394</v>
      </c>
      <c r="G701" s="21"/>
    </row>
    <row r="702" spans="1:7" x14ac:dyDescent="0.25">
      <c r="A702" s="2" t="s">
        <v>645</v>
      </c>
      <c r="B702" s="2" t="s">
        <v>368</v>
      </c>
      <c r="C702" s="2" t="s">
        <v>5</v>
      </c>
      <c r="D702" s="20">
        <v>5964.2999999999993</v>
      </c>
      <c r="E702" s="20">
        <v>-2425.1999999999998</v>
      </c>
      <c r="F702" s="21">
        <f t="shared" si="117"/>
        <v>6.4385145437437661</v>
      </c>
      <c r="G702" s="21">
        <f>F702+F703</f>
        <v>15.642017751218626</v>
      </c>
    </row>
    <row r="703" spans="1:7" x14ac:dyDescent="0.25">
      <c r="A703" s="2" t="s">
        <v>645</v>
      </c>
      <c r="B703" s="2" t="s">
        <v>368</v>
      </c>
      <c r="C703" s="2" t="s">
        <v>6</v>
      </c>
      <c r="D703" s="20">
        <v>9177.3000000000011</v>
      </c>
      <c r="E703" s="20">
        <v>-694.00000000000011</v>
      </c>
      <c r="F703" s="21">
        <f t="shared" si="117"/>
        <v>9.2035032074748599</v>
      </c>
      <c r="G703" s="21"/>
    </row>
    <row r="704" spans="1:7" x14ac:dyDescent="0.25">
      <c r="A704" s="2" t="s">
        <v>645</v>
      </c>
      <c r="B704" s="2" t="s">
        <v>369</v>
      </c>
      <c r="C704" s="2" t="s">
        <v>5</v>
      </c>
      <c r="D704" s="20">
        <v>10104.800000000001</v>
      </c>
      <c r="E704" s="20">
        <v>909.80000000000007</v>
      </c>
      <c r="F704" s="21">
        <f t="shared" si="117"/>
        <v>10.145674895244772</v>
      </c>
      <c r="G704" s="21">
        <f>F704+F705</f>
        <v>20.408237784698848</v>
      </c>
    </row>
    <row r="705" spans="1:7" x14ac:dyDescent="0.25">
      <c r="A705" s="2" t="s">
        <v>645</v>
      </c>
      <c r="B705" s="2" t="s">
        <v>369</v>
      </c>
      <c r="C705" s="2" t="s">
        <v>6</v>
      </c>
      <c r="D705" s="20">
        <v>10219.1</v>
      </c>
      <c r="E705" s="20">
        <v>-943.5</v>
      </c>
      <c r="F705" s="21">
        <f t="shared" si="117"/>
        <v>10.262562889454077</v>
      </c>
      <c r="G705" s="21"/>
    </row>
    <row r="706" spans="1:7" x14ac:dyDescent="0.25">
      <c r="A706" s="2" t="s">
        <v>645</v>
      </c>
      <c r="B706" s="2" t="s">
        <v>370</v>
      </c>
      <c r="C706" s="2" t="s">
        <v>5</v>
      </c>
      <c r="D706" s="20">
        <v>13916.4</v>
      </c>
      <c r="E706" s="20">
        <v>1093.5</v>
      </c>
      <c r="F706" s="21">
        <f t="shared" si="117"/>
        <v>13.959295512668252</v>
      </c>
      <c r="G706" s="21">
        <f>F706+F707</f>
        <v>28.092725286081361</v>
      </c>
    </row>
    <row r="707" spans="1:7" x14ac:dyDescent="0.25">
      <c r="A707" s="2" t="s">
        <v>645</v>
      </c>
      <c r="B707" s="2" t="s">
        <v>370</v>
      </c>
      <c r="C707" s="2" t="s">
        <v>6</v>
      </c>
      <c r="D707" s="20">
        <v>14017.000000000002</v>
      </c>
      <c r="E707" s="20">
        <v>1810.4</v>
      </c>
      <c r="F707" s="21">
        <f t="shared" si="117"/>
        <v>14.133429773413107</v>
      </c>
      <c r="G707" s="21"/>
    </row>
    <row r="708" spans="1:7" x14ac:dyDescent="0.25">
      <c r="A708" s="2" t="s">
        <v>645</v>
      </c>
      <c r="B708" s="2" t="s">
        <v>371</v>
      </c>
      <c r="C708" s="2" t="s">
        <v>5</v>
      </c>
      <c r="D708" s="20">
        <v>1368.6000000000001</v>
      </c>
      <c r="E708" s="20">
        <v>-72.799999999999969</v>
      </c>
      <c r="F708" s="21">
        <f t="shared" si="117"/>
        <v>1.3705348590969879</v>
      </c>
      <c r="G708" s="21">
        <f>F708+F709</f>
        <v>14.342956392873942</v>
      </c>
    </row>
    <row r="709" spans="1:7" x14ac:dyDescent="0.25">
      <c r="A709" s="2" t="s">
        <v>645</v>
      </c>
      <c r="B709" s="2" t="s">
        <v>371</v>
      </c>
      <c r="C709" s="2" t="s">
        <v>6</v>
      </c>
      <c r="D709" s="20">
        <v>12923.400000000001</v>
      </c>
      <c r="E709" s="20">
        <v>-1126.7</v>
      </c>
      <c r="F709" s="21">
        <f t="shared" si="117"/>
        <v>12.972421533776954</v>
      </c>
      <c r="G709" s="21"/>
    </row>
    <row r="710" spans="1:7" x14ac:dyDescent="0.25">
      <c r="A710" s="2" t="s">
        <v>645</v>
      </c>
      <c r="B710" s="2" t="s">
        <v>372</v>
      </c>
      <c r="C710" s="2" t="s">
        <v>5</v>
      </c>
      <c r="D710" s="20">
        <v>3770</v>
      </c>
      <c r="E710" s="20">
        <v>802.30000000000007</v>
      </c>
      <c r="F710" s="21">
        <f t="shared" si="117"/>
        <v>3.8544241191129966</v>
      </c>
      <c r="G710" s="21">
        <f>F710+F711</f>
        <v>7.4428797479316113</v>
      </c>
    </row>
    <row r="711" spans="1:7" x14ac:dyDescent="0.25">
      <c r="A711" s="2" t="s">
        <v>645</v>
      </c>
      <c r="B711" s="2" t="s">
        <v>372</v>
      </c>
      <c r="C711" s="2" t="s">
        <v>6</v>
      </c>
      <c r="D711" s="20">
        <v>3561.6000000000004</v>
      </c>
      <c r="E711" s="20">
        <v>-438.2</v>
      </c>
      <c r="F711" s="21">
        <f t="shared" si="117"/>
        <v>3.5884556288186151</v>
      </c>
      <c r="G711" s="21"/>
    </row>
    <row r="712" spans="1:7" x14ac:dyDescent="0.25">
      <c r="A712" s="2" t="s">
        <v>645</v>
      </c>
      <c r="B712" s="2" t="s">
        <v>373</v>
      </c>
      <c r="C712" s="2" t="s">
        <v>5</v>
      </c>
      <c r="D712" s="20">
        <v>13579.500000000002</v>
      </c>
      <c r="E712" s="20">
        <v>-89.5</v>
      </c>
      <c r="F712" s="21">
        <f t="shared" si="117"/>
        <v>13.579794935859674</v>
      </c>
      <c r="G712" s="21">
        <f>F712+F713</f>
        <v>26.413964286464335</v>
      </c>
    </row>
    <row r="713" spans="1:7" x14ac:dyDescent="0.25">
      <c r="A713" s="2" t="s">
        <v>645</v>
      </c>
      <c r="B713" s="2" t="s">
        <v>373</v>
      </c>
      <c r="C713" s="2" t="s">
        <v>6</v>
      </c>
      <c r="D713" s="20">
        <v>12620.600000000002</v>
      </c>
      <c r="E713" s="20">
        <v>2331.6</v>
      </c>
      <c r="F713" s="21">
        <f t="shared" si="117"/>
        <v>12.834169350604659</v>
      </c>
      <c r="G713" s="21"/>
    </row>
    <row r="714" spans="1:7" x14ac:dyDescent="0.25">
      <c r="A714" s="2" t="s">
        <v>645</v>
      </c>
      <c r="B714" s="2" t="s">
        <v>374</v>
      </c>
      <c r="C714" s="2" t="s">
        <v>5</v>
      </c>
      <c r="D714" s="20">
        <v>10032.700000000001</v>
      </c>
      <c r="E714" s="20">
        <v>4789.5</v>
      </c>
      <c r="F714" s="21">
        <f t="shared" si="117"/>
        <v>11.117300910742681</v>
      </c>
      <c r="G714" s="21">
        <f>F714+F715</f>
        <v>19.34347584262931</v>
      </c>
    </row>
    <row r="715" spans="1:7" x14ac:dyDescent="0.25">
      <c r="A715" s="2" t="s">
        <v>645</v>
      </c>
      <c r="B715" s="2" t="s">
        <v>374</v>
      </c>
      <c r="C715" s="2" t="s">
        <v>6</v>
      </c>
      <c r="D715" s="20">
        <v>7502</v>
      </c>
      <c r="E715" s="20">
        <v>3374.8999999999996</v>
      </c>
      <c r="F715" s="21">
        <f t="shared" si="117"/>
        <v>8.2261749318866304</v>
      </c>
      <c r="G715" s="21"/>
    </row>
    <row r="716" spans="1:7" x14ac:dyDescent="0.25">
      <c r="A716" s="2" t="s">
        <v>645</v>
      </c>
      <c r="B716" s="2" t="s">
        <v>375</v>
      </c>
      <c r="C716" s="2" t="s">
        <v>5</v>
      </c>
      <c r="D716" s="20">
        <v>3114.9999999999995</v>
      </c>
      <c r="E716" s="20">
        <v>352.4</v>
      </c>
      <c r="F716" s="21">
        <f t="shared" si="117"/>
        <v>3.1348701344712824</v>
      </c>
      <c r="G716" s="21">
        <f>F716+F717</f>
        <v>6.2443626155684786</v>
      </c>
    </row>
    <row r="717" spans="1:7" x14ac:dyDescent="0.25">
      <c r="A717" s="2" t="s">
        <v>645</v>
      </c>
      <c r="B717" s="2" t="s">
        <v>375</v>
      </c>
      <c r="C717" s="2" t="s">
        <v>6</v>
      </c>
      <c r="D717" s="20">
        <v>3063</v>
      </c>
      <c r="E717" s="20">
        <v>535.69999999999993</v>
      </c>
      <c r="F717" s="21">
        <f t="shared" si="117"/>
        <v>3.1094924810971967</v>
      </c>
      <c r="G717" s="21"/>
    </row>
    <row r="718" spans="1:7" x14ac:dyDescent="0.25">
      <c r="A718" s="2" t="s">
        <v>645</v>
      </c>
      <c r="B718" s="2" t="s">
        <v>376</v>
      </c>
      <c r="C718" s="2" t="s">
        <v>5</v>
      </c>
      <c r="D718" s="20">
        <v>9898.4</v>
      </c>
      <c r="E718" s="20">
        <v>34.200000000000003</v>
      </c>
      <c r="F718" s="21">
        <f t="shared" si="117"/>
        <v>9.8984590820995955</v>
      </c>
      <c r="G718" s="21">
        <f>F718+F719</f>
        <v>19.311034755633379</v>
      </c>
    </row>
    <row r="719" spans="1:7" x14ac:dyDescent="0.25">
      <c r="A719" s="2" t="s">
        <v>645</v>
      </c>
      <c r="B719" s="2" t="s">
        <v>376</v>
      </c>
      <c r="C719" s="2" t="s">
        <v>6</v>
      </c>
      <c r="D719" s="20">
        <v>9412</v>
      </c>
      <c r="E719" s="20">
        <v>104.1</v>
      </c>
      <c r="F719" s="21">
        <f t="shared" si="117"/>
        <v>9.4125756735337855</v>
      </c>
      <c r="G719" s="21"/>
    </row>
    <row r="720" spans="1:7" x14ac:dyDescent="0.25">
      <c r="A720" s="2" t="s">
        <v>645</v>
      </c>
      <c r="B720" s="2" t="s">
        <v>377</v>
      </c>
      <c r="C720" s="2" t="s">
        <v>5</v>
      </c>
      <c r="D720" s="20">
        <v>9755.6999999999989</v>
      </c>
      <c r="E720" s="20">
        <v>892.59999999999991</v>
      </c>
      <c r="F720" s="21">
        <f t="shared" si="117"/>
        <v>9.7964492164253052</v>
      </c>
      <c r="G720" s="21">
        <f>F720+F721</f>
        <v>19.640041748626139</v>
      </c>
    </row>
    <row r="721" spans="1:7" x14ac:dyDescent="0.25">
      <c r="A721" s="2" t="s">
        <v>645</v>
      </c>
      <c r="B721" s="2" t="s">
        <v>377</v>
      </c>
      <c r="C721" s="2" t="s">
        <v>6</v>
      </c>
      <c r="D721" s="20">
        <v>9801.2999999999993</v>
      </c>
      <c r="E721" s="20">
        <v>911.5</v>
      </c>
      <c r="F721" s="21">
        <f t="shared" si="117"/>
        <v>9.843592532200832</v>
      </c>
      <c r="G721" s="21"/>
    </row>
    <row r="722" spans="1:7" s="1" customFormat="1" x14ac:dyDescent="0.25">
      <c r="A722" s="2" t="s">
        <v>645</v>
      </c>
      <c r="B722" s="2" t="s">
        <v>378</v>
      </c>
      <c r="C722" s="2" t="s">
        <v>5</v>
      </c>
      <c r="D722" s="20">
        <v>10675.699999999999</v>
      </c>
      <c r="E722" s="20">
        <v>2391.7999999999997</v>
      </c>
      <c r="F722" s="21">
        <f t="shared" si="117"/>
        <v>10.940350896109319</v>
      </c>
      <c r="G722" s="21">
        <f>F722+F723</f>
        <v>23.892354685870963</v>
      </c>
    </row>
    <row r="723" spans="1:7" s="1" customFormat="1" x14ac:dyDescent="0.25">
      <c r="A723" s="2" t="s">
        <v>645</v>
      </c>
      <c r="B723" s="2" t="s">
        <v>378</v>
      </c>
      <c r="C723" s="2" t="s">
        <v>6</v>
      </c>
      <c r="D723" s="20">
        <v>12768.4</v>
      </c>
      <c r="E723" s="20">
        <v>2173.1</v>
      </c>
      <c r="F723" s="21">
        <f t="shared" si="117"/>
        <v>12.952003789761646</v>
      </c>
      <c r="G723" s="21"/>
    </row>
    <row r="724" spans="1:7" x14ac:dyDescent="0.25">
      <c r="A724" s="2" t="s">
        <v>645</v>
      </c>
      <c r="B724" s="2" t="s">
        <v>379</v>
      </c>
      <c r="C724" s="2" t="s">
        <v>5</v>
      </c>
      <c r="D724" s="20">
        <v>9013.1</v>
      </c>
      <c r="E724" s="20">
        <v>1093.9000000000001</v>
      </c>
      <c r="F724" s="21">
        <f t="shared" si="117"/>
        <v>9.0792394406139536</v>
      </c>
      <c r="G724" s="21">
        <f>F724+F725</f>
        <v>16.663191962880955</v>
      </c>
    </row>
    <row r="725" spans="1:7" x14ac:dyDescent="0.25">
      <c r="A725" s="2" t="s">
        <v>645</v>
      </c>
      <c r="B725" s="2" t="s">
        <v>379</v>
      </c>
      <c r="C725" s="2" t="s">
        <v>6</v>
      </c>
      <c r="D725" s="20">
        <v>7526.9000000000005</v>
      </c>
      <c r="E725" s="20">
        <v>928.5</v>
      </c>
      <c r="F725" s="21">
        <f t="shared" si="117"/>
        <v>7.5839525222670012</v>
      </c>
      <c r="G725" s="21"/>
    </row>
    <row r="726" spans="1:7" x14ac:dyDescent="0.25">
      <c r="A726" s="2" t="s">
        <v>645</v>
      </c>
      <c r="B726" s="2" t="s">
        <v>380</v>
      </c>
      <c r="C726" s="2" t="s">
        <v>5</v>
      </c>
      <c r="D726" s="20">
        <v>12424.9</v>
      </c>
      <c r="E726" s="20">
        <v>762.7</v>
      </c>
      <c r="F726" s="21">
        <f t="shared" si="117"/>
        <v>12.448287082968484</v>
      </c>
      <c r="G726" s="21">
        <f>F726+F727</f>
        <v>28.225579250194141</v>
      </c>
    </row>
    <row r="727" spans="1:7" x14ac:dyDescent="0.25">
      <c r="A727" s="2" t="s">
        <v>645</v>
      </c>
      <c r="B727" s="2" t="s">
        <v>380</v>
      </c>
      <c r="C727" s="2" t="s">
        <v>6</v>
      </c>
      <c r="D727" s="20">
        <v>15725.300000000001</v>
      </c>
      <c r="E727" s="20">
        <v>1279.7999999999997</v>
      </c>
      <c r="F727" s="21">
        <f t="shared" ref="F727:F790" si="118">SQRT(D727*D727+E727*E727)/1000</f>
        <v>15.777292167225657</v>
      </c>
      <c r="G727" s="21"/>
    </row>
    <row r="728" spans="1:7" x14ac:dyDescent="0.25">
      <c r="A728" s="2" t="s">
        <v>645</v>
      </c>
      <c r="B728" s="2" t="s">
        <v>381</v>
      </c>
      <c r="C728" s="2" t="s">
        <v>5</v>
      </c>
      <c r="D728" s="20">
        <v>11419.6</v>
      </c>
      <c r="E728" s="20">
        <v>1676.1999999999998</v>
      </c>
      <c r="F728" s="21">
        <f t="shared" si="118"/>
        <v>11.541963030611386</v>
      </c>
      <c r="G728" s="21">
        <f>F728+F729</f>
        <v>25.191512522078128</v>
      </c>
    </row>
    <row r="729" spans="1:7" x14ac:dyDescent="0.25">
      <c r="A729" s="2" t="s">
        <v>645</v>
      </c>
      <c r="B729" s="2" t="s">
        <v>381</v>
      </c>
      <c r="C729" s="2" t="s">
        <v>6</v>
      </c>
      <c r="D729" s="20">
        <v>13526.400000000001</v>
      </c>
      <c r="E729" s="20">
        <v>1829.3999999999999</v>
      </c>
      <c r="F729" s="21">
        <f t="shared" si="118"/>
        <v>13.649549491466743</v>
      </c>
      <c r="G729" s="21"/>
    </row>
    <row r="730" spans="1:7" x14ac:dyDescent="0.25">
      <c r="A730" s="2" t="s">
        <v>645</v>
      </c>
      <c r="B730" s="2" t="s">
        <v>382</v>
      </c>
      <c r="C730" s="2" t="s">
        <v>5</v>
      </c>
      <c r="D730" s="20">
        <v>7801</v>
      </c>
      <c r="E730" s="20">
        <v>1093.3999999999999</v>
      </c>
      <c r="F730" s="21">
        <f t="shared" si="118"/>
        <v>7.877253617854385</v>
      </c>
      <c r="G730" s="21">
        <f>F730+F731</f>
        <v>16.62624031861008</v>
      </c>
    </row>
    <row r="731" spans="1:7" x14ac:dyDescent="0.25">
      <c r="A731" s="2" t="s">
        <v>645</v>
      </c>
      <c r="B731" s="2" t="s">
        <v>382</v>
      </c>
      <c r="C731" s="2" t="s">
        <v>6</v>
      </c>
      <c r="D731" s="20">
        <v>8625</v>
      </c>
      <c r="E731" s="20">
        <v>1467.7</v>
      </c>
      <c r="F731" s="21">
        <f t="shared" si="118"/>
        <v>8.7489867007556956</v>
      </c>
      <c r="G731" s="21"/>
    </row>
    <row r="732" spans="1:7" x14ac:dyDescent="0.25">
      <c r="A732" s="2" t="s">
        <v>645</v>
      </c>
      <c r="B732" s="2" t="s">
        <v>383</v>
      </c>
      <c r="C732" s="2" t="s">
        <v>5</v>
      </c>
      <c r="D732" s="20">
        <v>1512.6000000000001</v>
      </c>
      <c r="E732" s="20">
        <v>207.4</v>
      </c>
      <c r="F732" s="21">
        <f t="shared" si="118"/>
        <v>1.5267526060236478</v>
      </c>
      <c r="G732" s="21">
        <f>F732+F733</f>
        <v>1.5267526060236478</v>
      </c>
    </row>
    <row r="733" spans="1:7" x14ac:dyDescent="0.25">
      <c r="A733" s="2" t="s">
        <v>645</v>
      </c>
      <c r="B733" s="2" t="s">
        <v>383</v>
      </c>
      <c r="C733" s="2" t="s">
        <v>6</v>
      </c>
      <c r="D733" s="20">
        <v>0</v>
      </c>
      <c r="E733" s="20">
        <v>0</v>
      </c>
      <c r="F733" s="21">
        <f t="shared" si="118"/>
        <v>0</v>
      </c>
      <c r="G733" s="21"/>
    </row>
    <row r="734" spans="1:7" x14ac:dyDescent="0.25">
      <c r="A734" s="2" t="s">
        <v>645</v>
      </c>
      <c r="B734" s="2" t="s">
        <v>384</v>
      </c>
      <c r="C734" s="2" t="s">
        <v>5</v>
      </c>
      <c r="D734" s="20">
        <v>829.3</v>
      </c>
      <c r="E734" s="20">
        <v>2.4999999999999996</v>
      </c>
      <c r="F734" s="21">
        <f t="shared" si="118"/>
        <v>0.82930376822971197</v>
      </c>
      <c r="G734" s="21">
        <f>F734+F735</f>
        <v>1.2897892946037772</v>
      </c>
    </row>
    <row r="735" spans="1:7" x14ac:dyDescent="0.25">
      <c r="A735" s="2" t="s">
        <v>645</v>
      </c>
      <c r="B735" s="2" t="s">
        <v>384</v>
      </c>
      <c r="C735" s="2" t="s">
        <v>6</v>
      </c>
      <c r="D735" s="20">
        <v>459.40000000000003</v>
      </c>
      <c r="E735" s="20">
        <v>-31.6</v>
      </c>
      <c r="F735" s="21">
        <f t="shared" si="118"/>
        <v>0.46048552637406531</v>
      </c>
      <c r="G735" s="21"/>
    </row>
    <row r="736" spans="1:7" x14ac:dyDescent="0.25">
      <c r="A736" s="2" t="s">
        <v>645</v>
      </c>
      <c r="B736" s="2" t="s">
        <v>385</v>
      </c>
      <c r="C736" s="2" t="s">
        <v>5</v>
      </c>
      <c r="D736" s="20">
        <v>10973.1</v>
      </c>
      <c r="E736" s="20">
        <v>1959.3</v>
      </c>
      <c r="F736" s="21">
        <f t="shared" si="118"/>
        <v>11.146648828235328</v>
      </c>
      <c r="G736" s="21">
        <f>F736+F737</f>
        <v>24.889016590742635</v>
      </c>
    </row>
    <row r="737" spans="1:7" x14ac:dyDescent="0.25">
      <c r="A737" s="2" t="s">
        <v>645</v>
      </c>
      <c r="B737" s="2" t="s">
        <v>385</v>
      </c>
      <c r="C737" s="2" t="s">
        <v>6</v>
      </c>
      <c r="D737" s="20">
        <v>13730.400000000001</v>
      </c>
      <c r="E737" s="20">
        <v>573.4</v>
      </c>
      <c r="F737" s="21">
        <f t="shared" si="118"/>
        <v>13.742367762507305</v>
      </c>
      <c r="G737" s="21"/>
    </row>
    <row r="738" spans="1:7" x14ac:dyDescent="0.25">
      <c r="A738" s="2" t="s">
        <v>645</v>
      </c>
      <c r="B738" s="2" t="s">
        <v>386</v>
      </c>
      <c r="C738" s="2" t="s">
        <v>5</v>
      </c>
      <c r="D738" s="20">
        <v>9868.1</v>
      </c>
      <c r="E738" s="20">
        <v>-1990.5999999999997</v>
      </c>
      <c r="F738" s="21">
        <f t="shared" si="118"/>
        <v>10.066870713881251</v>
      </c>
      <c r="G738" s="21">
        <f>F738+F739</f>
        <v>33.170574295125533</v>
      </c>
    </row>
    <row r="739" spans="1:7" x14ac:dyDescent="0.25">
      <c r="A739" s="2" t="s">
        <v>645</v>
      </c>
      <c r="B739" s="2" t="s">
        <v>386</v>
      </c>
      <c r="C739" s="2" t="s">
        <v>6</v>
      </c>
      <c r="D739" s="20">
        <v>22947.399999999998</v>
      </c>
      <c r="E739" s="20">
        <v>-2682.8999999999996</v>
      </c>
      <c r="F739" s="21">
        <f t="shared" si="118"/>
        <v>23.103703581244286</v>
      </c>
      <c r="G739" s="21"/>
    </row>
    <row r="740" spans="1:7" x14ac:dyDescent="0.25">
      <c r="A740" s="2" t="s">
        <v>645</v>
      </c>
      <c r="B740" s="2" t="s">
        <v>387</v>
      </c>
      <c r="C740" s="2" t="s">
        <v>5</v>
      </c>
      <c r="D740" s="20">
        <v>16660</v>
      </c>
      <c r="E740" s="20">
        <v>1618.1000000000001</v>
      </c>
      <c r="F740" s="21">
        <f t="shared" si="118"/>
        <v>16.738394415534604</v>
      </c>
      <c r="G740" s="21">
        <f>F740+F741</f>
        <v>24.344820076119213</v>
      </c>
    </row>
    <row r="741" spans="1:7" x14ac:dyDescent="0.25">
      <c r="A741" s="2" t="s">
        <v>645</v>
      </c>
      <c r="B741" s="2" t="s">
        <v>387</v>
      </c>
      <c r="C741" s="2" t="s">
        <v>6</v>
      </c>
      <c r="D741" s="20">
        <v>7469.2999999999993</v>
      </c>
      <c r="E741" s="20">
        <v>1437.8</v>
      </c>
      <c r="F741" s="21">
        <f t="shared" si="118"/>
        <v>7.6064256605846072</v>
      </c>
      <c r="G741" s="21"/>
    </row>
    <row r="742" spans="1:7" x14ac:dyDescent="0.25">
      <c r="A742" s="2" t="s">
        <v>645</v>
      </c>
      <c r="B742" s="2" t="s">
        <v>388</v>
      </c>
      <c r="C742" s="2" t="s">
        <v>5</v>
      </c>
      <c r="D742" s="20">
        <v>13322.8</v>
      </c>
      <c r="E742" s="20">
        <v>1592.3</v>
      </c>
      <c r="F742" s="21">
        <f t="shared" si="118"/>
        <v>13.417616000243857</v>
      </c>
      <c r="G742" s="21">
        <f>F742+F743</f>
        <v>15.592567627292146</v>
      </c>
    </row>
    <row r="743" spans="1:7" x14ac:dyDescent="0.25">
      <c r="A743" s="2" t="s">
        <v>645</v>
      </c>
      <c r="B743" s="2" t="s">
        <v>388</v>
      </c>
      <c r="C743" s="2" t="s">
        <v>6</v>
      </c>
      <c r="D743" s="20">
        <v>2153.7000000000003</v>
      </c>
      <c r="E743" s="20">
        <v>-303.3</v>
      </c>
      <c r="F743" s="21">
        <f t="shared" si="118"/>
        <v>2.1749516270482894</v>
      </c>
      <c r="G743" s="21"/>
    </row>
    <row r="744" spans="1:7" x14ac:dyDescent="0.25">
      <c r="A744" s="2" t="s">
        <v>645</v>
      </c>
      <c r="B744" s="2" t="s">
        <v>389</v>
      </c>
      <c r="C744" s="2" t="s">
        <v>5</v>
      </c>
      <c r="D744" s="20">
        <v>3301.1</v>
      </c>
      <c r="E744" s="20">
        <v>-1309.6999999999998</v>
      </c>
      <c r="F744" s="21">
        <f t="shared" si="118"/>
        <v>3.5514187728286841</v>
      </c>
      <c r="G744" s="21">
        <f>F744+F745</f>
        <v>10.037491983177146</v>
      </c>
    </row>
    <row r="745" spans="1:7" x14ac:dyDescent="0.25">
      <c r="A745" s="2" t="s">
        <v>645</v>
      </c>
      <c r="B745" s="2" t="s">
        <v>389</v>
      </c>
      <c r="C745" s="2" t="s">
        <v>6</v>
      </c>
      <c r="D745" s="20">
        <v>6451.5</v>
      </c>
      <c r="E745" s="20">
        <v>-668.8</v>
      </c>
      <c r="F745" s="21">
        <f t="shared" si="118"/>
        <v>6.4860732103484615</v>
      </c>
      <c r="G745" s="21"/>
    </row>
    <row r="746" spans="1:7" x14ac:dyDescent="0.25">
      <c r="A746" s="2" t="s">
        <v>645</v>
      </c>
      <c r="B746" s="2" t="s">
        <v>390</v>
      </c>
      <c r="C746" s="2" t="s">
        <v>5</v>
      </c>
      <c r="D746" s="20">
        <v>391</v>
      </c>
      <c r="E746" s="20">
        <v>74</v>
      </c>
      <c r="F746" s="21">
        <f t="shared" si="118"/>
        <v>0.39794095039339694</v>
      </c>
      <c r="G746" s="21">
        <f>F746+F747</f>
        <v>0.39794095039339694</v>
      </c>
    </row>
    <row r="747" spans="1:7" x14ac:dyDescent="0.25">
      <c r="A747" s="2" t="s">
        <v>645</v>
      </c>
      <c r="B747" s="2" t="s">
        <v>390</v>
      </c>
      <c r="C747" s="2" t="s">
        <v>6</v>
      </c>
      <c r="D747" s="20">
        <v>0</v>
      </c>
      <c r="E747" s="20">
        <v>0</v>
      </c>
      <c r="F747" s="21">
        <f t="shared" si="118"/>
        <v>0</v>
      </c>
      <c r="G747" s="21"/>
    </row>
    <row r="748" spans="1:7" x14ac:dyDescent="0.25">
      <c r="A748" s="2" t="s">
        <v>645</v>
      </c>
      <c r="B748" s="2" t="s">
        <v>391</v>
      </c>
      <c r="C748" s="2" t="s">
        <v>5</v>
      </c>
      <c r="D748" s="20">
        <v>6.6</v>
      </c>
      <c r="E748" s="20">
        <v>1</v>
      </c>
      <c r="F748" s="21">
        <f t="shared" si="118"/>
        <v>6.6753277073114542E-3</v>
      </c>
      <c r="G748" s="21">
        <f>F748+F749</f>
        <v>6.3000987934245328E-2</v>
      </c>
    </row>
    <row r="749" spans="1:7" x14ac:dyDescent="0.25">
      <c r="A749" s="2" t="s">
        <v>645</v>
      </c>
      <c r="B749" s="2" t="s">
        <v>391</v>
      </c>
      <c r="C749" s="2" t="s">
        <v>6</v>
      </c>
      <c r="D749" s="20">
        <v>38.299999999999997</v>
      </c>
      <c r="E749" s="20">
        <v>41.300000000000004</v>
      </c>
      <c r="F749" s="21">
        <f t="shared" si="118"/>
        <v>5.6325660226933867E-2</v>
      </c>
      <c r="G749" s="21"/>
    </row>
    <row r="750" spans="1:7" x14ac:dyDescent="0.25">
      <c r="A750" s="2" t="s">
        <v>645</v>
      </c>
      <c r="B750" s="2" t="s">
        <v>392</v>
      </c>
      <c r="C750" s="2" t="s">
        <v>5</v>
      </c>
      <c r="D750" s="20">
        <v>11381.3</v>
      </c>
      <c r="E750" s="20">
        <v>2890.2999999999997</v>
      </c>
      <c r="F750" s="21">
        <f t="shared" si="118"/>
        <v>11.74256461681178</v>
      </c>
      <c r="G750" s="21">
        <f>F750+F751</f>
        <v>24.502314434108357</v>
      </c>
    </row>
    <row r="751" spans="1:7" x14ac:dyDescent="0.25">
      <c r="A751" s="2" t="s">
        <v>645</v>
      </c>
      <c r="B751" s="2" t="s">
        <v>392</v>
      </c>
      <c r="C751" s="2" t="s">
        <v>6</v>
      </c>
      <c r="D751" s="20">
        <v>12703.8</v>
      </c>
      <c r="E751" s="20">
        <v>1193.5999999999999</v>
      </c>
      <c r="F751" s="21">
        <f t="shared" si="118"/>
        <v>12.759749817296575</v>
      </c>
      <c r="G751" s="21"/>
    </row>
    <row r="752" spans="1:7" x14ac:dyDescent="0.25">
      <c r="A752" s="2" t="s">
        <v>645</v>
      </c>
      <c r="B752" s="2" t="s">
        <v>393</v>
      </c>
      <c r="C752" s="2" t="s">
        <v>5</v>
      </c>
      <c r="D752" s="20">
        <v>11086.7</v>
      </c>
      <c r="E752" s="20">
        <v>1150.9000000000001</v>
      </c>
      <c r="F752" s="21">
        <f t="shared" si="118"/>
        <v>11.146276853730129</v>
      </c>
      <c r="G752" s="21">
        <f>F752+F753</f>
        <v>19.481717403575111</v>
      </c>
    </row>
    <row r="753" spans="1:7" x14ac:dyDescent="0.25">
      <c r="A753" s="2" t="s">
        <v>645</v>
      </c>
      <c r="B753" s="2" t="s">
        <v>393</v>
      </c>
      <c r="C753" s="2" t="s">
        <v>6</v>
      </c>
      <c r="D753" s="20">
        <v>8297</v>
      </c>
      <c r="E753" s="20">
        <v>799.59999999999991</v>
      </c>
      <c r="F753" s="21">
        <f t="shared" si="118"/>
        <v>8.3354405498449822</v>
      </c>
      <c r="G753" s="21"/>
    </row>
    <row r="754" spans="1:7" x14ac:dyDescent="0.25">
      <c r="A754" s="2" t="s">
        <v>645</v>
      </c>
      <c r="B754" s="2" t="s">
        <v>394</v>
      </c>
      <c r="C754" s="2" t="s">
        <v>5</v>
      </c>
      <c r="D754" s="20">
        <v>2271.3999999999996</v>
      </c>
      <c r="E754" s="20">
        <v>-1805.6</v>
      </c>
      <c r="F754" s="21">
        <f t="shared" si="118"/>
        <v>2.9016287357275736</v>
      </c>
      <c r="G754" s="21">
        <f>F754+F755</f>
        <v>5.8968551462014123</v>
      </c>
    </row>
    <row r="755" spans="1:7" x14ac:dyDescent="0.25">
      <c r="A755" s="2" t="s">
        <v>645</v>
      </c>
      <c r="B755" s="2" t="s">
        <v>394</v>
      </c>
      <c r="C755" s="2" t="s">
        <v>6</v>
      </c>
      <c r="D755" s="20">
        <v>2519</v>
      </c>
      <c r="E755" s="20">
        <v>-1620.5</v>
      </c>
      <c r="F755" s="21">
        <f t="shared" si="118"/>
        <v>2.9952264104738391</v>
      </c>
      <c r="G755" s="21"/>
    </row>
    <row r="756" spans="1:7" x14ac:dyDescent="0.25">
      <c r="A756" s="2" t="s">
        <v>645</v>
      </c>
      <c r="B756" s="2" t="s">
        <v>395</v>
      </c>
      <c r="C756" s="2" t="s">
        <v>5</v>
      </c>
      <c r="D756" s="20">
        <v>9021</v>
      </c>
      <c r="E756" s="20">
        <v>832.9</v>
      </c>
      <c r="F756" s="21">
        <f t="shared" si="118"/>
        <v>9.0593688196253499</v>
      </c>
      <c r="G756" s="21">
        <f>F756+F757</f>
        <v>18.617223107068739</v>
      </c>
    </row>
    <row r="757" spans="1:7" x14ac:dyDescent="0.25">
      <c r="A757" s="2" t="s">
        <v>645</v>
      </c>
      <c r="B757" s="2" t="s">
        <v>395</v>
      </c>
      <c r="C757" s="2" t="s">
        <v>6</v>
      </c>
      <c r="D757" s="20">
        <v>9390.6999999999989</v>
      </c>
      <c r="E757" s="20">
        <v>1779.7</v>
      </c>
      <c r="F757" s="21">
        <f t="shared" si="118"/>
        <v>9.5578542874433889</v>
      </c>
      <c r="G757" s="21"/>
    </row>
    <row r="758" spans="1:7" x14ac:dyDescent="0.25">
      <c r="A758" s="2" t="s">
        <v>645</v>
      </c>
      <c r="B758" s="2" t="s">
        <v>396</v>
      </c>
      <c r="C758" s="2" t="s">
        <v>5</v>
      </c>
      <c r="D758" s="20">
        <v>4213.2000000000007</v>
      </c>
      <c r="E758" s="20">
        <v>-1228.5999999999999</v>
      </c>
      <c r="F758" s="21">
        <f t="shared" si="118"/>
        <v>4.3886800065623381</v>
      </c>
      <c r="G758" s="21">
        <f>F758+F759</f>
        <v>9.0651392162636277</v>
      </c>
    </row>
    <row r="759" spans="1:7" x14ac:dyDescent="0.25">
      <c r="A759" s="2" t="s">
        <v>645</v>
      </c>
      <c r="B759" s="2" t="s">
        <v>396</v>
      </c>
      <c r="C759" s="2" t="s">
        <v>6</v>
      </c>
      <c r="D759" s="20">
        <v>4475.7</v>
      </c>
      <c r="E759" s="20">
        <v>-1355.5</v>
      </c>
      <c r="F759" s="21">
        <f t="shared" si="118"/>
        <v>4.6764592097012887</v>
      </c>
      <c r="G759" s="21"/>
    </row>
    <row r="760" spans="1:7" x14ac:dyDescent="0.25">
      <c r="A760" s="2" t="s">
        <v>645</v>
      </c>
      <c r="B760" s="2" t="s">
        <v>397</v>
      </c>
      <c r="C760" s="2" t="s">
        <v>5</v>
      </c>
      <c r="D760" s="20">
        <v>9477.2000000000007</v>
      </c>
      <c r="E760" s="20">
        <v>2221.4</v>
      </c>
      <c r="F760" s="21">
        <f t="shared" si="118"/>
        <v>9.7340607045569634</v>
      </c>
      <c r="G760" s="21">
        <f>F760+F761</f>
        <v>20.547164305743813</v>
      </c>
    </row>
    <row r="761" spans="1:7" x14ac:dyDescent="0.25">
      <c r="A761" s="2" t="s">
        <v>645</v>
      </c>
      <c r="B761" s="2" t="s">
        <v>397</v>
      </c>
      <c r="C761" s="2" t="s">
        <v>6</v>
      </c>
      <c r="D761" s="20">
        <v>10674.300000000001</v>
      </c>
      <c r="E761" s="20">
        <v>1727</v>
      </c>
      <c r="F761" s="21">
        <f t="shared" si="118"/>
        <v>10.81310360118685</v>
      </c>
      <c r="G761" s="21"/>
    </row>
    <row r="762" spans="1:7" x14ac:dyDescent="0.25">
      <c r="A762" s="2" t="s">
        <v>645</v>
      </c>
      <c r="B762" s="2" t="s">
        <v>398</v>
      </c>
      <c r="C762" s="2" t="s">
        <v>5</v>
      </c>
      <c r="D762" s="20">
        <v>9574.1</v>
      </c>
      <c r="E762" s="20">
        <v>38.400000000000013</v>
      </c>
      <c r="F762" s="21">
        <f t="shared" si="118"/>
        <v>9.5741770074508246</v>
      </c>
      <c r="G762" s="21">
        <f>F762+F763</f>
        <v>22.342088938929678</v>
      </c>
    </row>
    <row r="763" spans="1:7" x14ac:dyDescent="0.25">
      <c r="A763" s="2" t="s">
        <v>645</v>
      </c>
      <c r="B763" s="2" t="s">
        <v>398</v>
      </c>
      <c r="C763" s="2" t="s">
        <v>6</v>
      </c>
      <c r="D763" s="20">
        <v>12718.5</v>
      </c>
      <c r="E763" s="20">
        <v>1122.1999999999998</v>
      </c>
      <c r="F763" s="21">
        <f t="shared" si="118"/>
        <v>12.767911931478851</v>
      </c>
      <c r="G763" s="21"/>
    </row>
    <row r="764" spans="1:7" x14ac:dyDescent="0.25">
      <c r="A764" s="2" t="s">
        <v>645</v>
      </c>
      <c r="B764" s="2" t="s">
        <v>399</v>
      </c>
      <c r="C764" s="2" t="s">
        <v>5</v>
      </c>
      <c r="D764" s="20">
        <v>13815.900000000001</v>
      </c>
      <c r="E764" s="20">
        <v>2415.7999999999997</v>
      </c>
      <c r="F764" s="21">
        <f t="shared" si="118"/>
        <v>14.025518972572815</v>
      </c>
      <c r="G764" s="21">
        <f>F764+F765</f>
        <v>28.344418990730635</v>
      </c>
    </row>
    <row r="765" spans="1:7" x14ac:dyDescent="0.25">
      <c r="A765" s="2" t="s">
        <v>645</v>
      </c>
      <c r="B765" s="2" t="s">
        <v>399</v>
      </c>
      <c r="C765" s="2" t="s">
        <v>6</v>
      </c>
      <c r="D765" s="20">
        <v>14297.3</v>
      </c>
      <c r="E765" s="20">
        <v>786.2</v>
      </c>
      <c r="F765" s="21">
        <f t="shared" si="118"/>
        <v>14.318900018157819</v>
      </c>
      <c r="G765" s="21"/>
    </row>
    <row r="766" spans="1:7" x14ac:dyDescent="0.25">
      <c r="A766" s="2" t="s">
        <v>645</v>
      </c>
      <c r="B766" s="2" t="s">
        <v>400</v>
      </c>
      <c r="C766" s="2" t="s">
        <v>5</v>
      </c>
      <c r="D766" s="20">
        <v>6435.3000000000011</v>
      </c>
      <c r="E766" s="20">
        <v>-85.799999999999969</v>
      </c>
      <c r="F766" s="21">
        <f t="shared" si="118"/>
        <v>6.4358719479181694</v>
      </c>
      <c r="G766" s="21">
        <f>F766+F767</f>
        <v>20.742644354020115</v>
      </c>
    </row>
    <row r="767" spans="1:7" x14ac:dyDescent="0.25">
      <c r="A767" s="2" t="s">
        <v>645</v>
      </c>
      <c r="B767" s="2" t="s">
        <v>400</v>
      </c>
      <c r="C767" s="2" t="s">
        <v>6</v>
      </c>
      <c r="D767" s="20">
        <v>14130.2</v>
      </c>
      <c r="E767" s="20">
        <v>-2240.8000000000002</v>
      </c>
      <c r="F767" s="21">
        <f t="shared" si="118"/>
        <v>14.306772406101944</v>
      </c>
      <c r="G767" s="21"/>
    </row>
    <row r="768" spans="1:7" x14ac:dyDescent="0.25">
      <c r="A768" s="2" t="s">
        <v>645</v>
      </c>
      <c r="B768" s="2" t="s">
        <v>401</v>
      </c>
      <c r="C768" s="2" t="s">
        <v>5</v>
      </c>
      <c r="D768" s="20">
        <v>3705.5000000000005</v>
      </c>
      <c r="E768" s="20">
        <v>-277.89999999999998</v>
      </c>
      <c r="F768" s="21">
        <f t="shared" si="118"/>
        <v>3.7159061694289326</v>
      </c>
      <c r="G768" s="21">
        <f>F768+F769</f>
        <v>7.2181008484837683</v>
      </c>
    </row>
    <row r="769" spans="1:7" x14ac:dyDescent="0.25">
      <c r="A769" s="2" t="s">
        <v>645</v>
      </c>
      <c r="B769" s="2" t="s">
        <v>401</v>
      </c>
      <c r="C769" s="2" t="s">
        <v>6</v>
      </c>
      <c r="D769" s="20">
        <v>3451.9</v>
      </c>
      <c r="E769" s="20">
        <v>-591.4</v>
      </c>
      <c r="F769" s="21">
        <f t="shared" si="118"/>
        <v>3.5021946790548353</v>
      </c>
      <c r="G769" s="21"/>
    </row>
    <row r="770" spans="1:7" x14ac:dyDescent="0.25">
      <c r="A770" s="2" t="s">
        <v>645</v>
      </c>
      <c r="B770" s="2" t="s">
        <v>402</v>
      </c>
      <c r="C770" s="2" t="s">
        <v>5</v>
      </c>
      <c r="D770" s="20">
        <v>11301.6</v>
      </c>
      <c r="E770" s="20">
        <v>-336.09999999999997</v>
      </c>
      <c r="F770" s="21">
        <f t="shared" si="118"/>
        <v>11.306596559973297</v>
      </c>
      <c r="G770" s="21">
        <f>F770+F771</f>
        <v>21.091502781291926</v>
      </c>
    </row>
    <row r="771" spans="1:7" x14ac:dyDescent="0.25">
      <c r="A771" s="2" t="s">
        <v>645</v>
      </c>
      <c r="B771" s="2" t="s">
        <v>402</v>
      </c>
      <c r="C771" s="2" t="s">
        <v>6</v>
      </c>
      <c r="D771" s="20">
        <v>9771.9999999999982</v>
      </c>
      <c r="E771" s="20">
        <v>-502.40000000000009</v>
      </c>
      <c r="F771" s="21">
        <f t="shared" si="118"/>
        <v>9.7849062213186286</v>
      </c>
      <c r="G771" s="21"/>
    </row>
    <row r="772" spans="1:7" x14ac:dyDescent="0.25">
      <c r="A772" s="2" t="s">
        <v>645</v>
      </c>
      <c r="B772" s="2" t="s">
        <v>403</v>
      </c>
      <c r="C772" s="2" t="s">
        <v>5</v>
      </c>
      <c r="D772" s="20">
        <v>11848.9</v>
      </c>
      <c r="E772" s="20">
        <v>3666.9000000000005</v>
      </c>
      <c r="F772" s="21">
        <f t="shared" si="118"/>
        <v>12.403329666666124</v>
      </c>
      <c r="G772" s="21">
        <f>F772+F773</f>
        <v>23.536863553532413</v>
      </c>
    </row>
    <row r="773" spans="1:7" x14ac:dyDescent="0.25">
      <c r="A773" s="2" t="s">
        <v>645</v>
      </c>
      <c r="B773" s="2" t="s">
        <v>403</v>
      </c>
      <c r="C773" s="2" t="s">
        <v>6</v>
      </c>
      <c r="D773" s="20">
        <v>10670</v>
      </c>
      <c r="E773" s="20">
        <v>3179.1</v>
      </c>
      <c r="F773" s="21">
        <f t="shared" si="118"/>
        <v>11.133533886866289</v>
      </c>
      <c r="G773" s="21"/>
    </row>
    <row r="774" spans="1:7" x14ac:dyDescent="0.25">
      <c r="A774" s="2" t="s">
        <v>645</v>
      </c>
      <c r="B774" s="2" t="s">
        <v>404</v>
      </c>
      <c r="C774" s="2" t="s">
        <v>5</v>
      </c>
      <c r="D774" s="20">
        <v>7349.5000000000009</v>
      </c>
      <c r="E774" s="20">
        <v>-1454.2000000000003</v>
      </c>
      <c r="F774" s="21">
        <f t="shared" si="118"/>
        <v>7.4919855772685535</v>
      </c>
      <c r="G774" s="21">
        <f>F774+F775</f>
        <v>16.332929025792584</v>
      </c>
    </row>
    <row r="775" spans="1:7" x14ac:dyDescent="0.25">
      <c r="A775" s="2" t="s">
        <v>645</v>
      </c>
      <c r="B775" s="2" t="s">
        <v>404</v>
      </c>
      <c r="C775" s="2" t="s">
        <v>6</v>
      </c>
      <c r="D775" s="20">
        <v>8800.8999999999978</v>
      </c>
      <c r="E775" s="20">
        <v>840.5</v>
      </c>
      <c r="F775" s="21">
        <f t="shared" si="118"/>
        <v>8.8409434485240297</v>
      </c>
      <c r="G775" s="21"/>
    </row>
    <row r="776" spans="1:7" x14ac:dyDescent="0.25">
      <c r="A776" s="2" t="s">
        <v>645</v>
      </c>
      <c r="B776" s="2" t="s">
        <v>405</v>
      </c>
      <c r="C776" s="2" t="s">
        <v>5</v>
      </c>
      <c r="D776" s="20">
        <v>5966.5999999999995</v>
      </c>
      <c r="E776" s="20">
        <v>-1258.8999999999999</v>
      </c>
      <c r="F776" s="21">
        <f t="shared" si="118"/>
        <v>6.0979623457348433</v>
      </c>
      <c r="G776" s="21">
        <f>F776+F777</f>
        <v>9.855476275183408</v>
      </c>
    </row>
    <row r="777" spans="1:7" x14ac:dyDescent="0.25">
      <c r="A777" s="2" t="s">
        <v>645</v>
      </c>
      <c r="B777" s="2" t="s">
        <v>405</v>
      </c>
      <c r="C777" s="2" t="s">
        <v>6</v>
      </c>
      <c r="D777" s="20">
        <v>3749.7</v>
      </c>
      <c r="E777" s="20">
        <v>-242.2</v>
      </c>
      <c r="F777" s="21">
        <f t="shared" si="118"/>
        <v>3.7575139294485651</v>
      </c>
      <c r="G777" s="21"/>
    </row>
    <row r="778" spans="1:7" x14ac:dyDescent="0.25">
      <c r="A778" s="2" t="s">
        <v>645</v>
      </c>
      <c r="B778" s="2" t="s">
        <v>406</v>
      </c>
      <c r="C778" s="2" t="s">
        <v>5</v>
      </c>
      <c r="D778" s="20">
        <v>4253.0999999999995</v>
      </c>
      <c r="E778" s="20">
        <v>-1168.8</v>
      </c>
      <c r="F778" s="21">
        <f t="shared" si="118"/>
        <v>4.4107769213597727</v>
      </c>
      <c r="G778" s="21">
        <f>F778+F779</f>
        <v>8.5266644854217457</v>
      </c>
    </row>
    <row r="779" spans="1:7" x14ac:dyDescent="0.25">
      <c r="A779" s="2" t="s">
        <v>645</v>
      </c>
      <c r="B779" s="2" t="s">
        <v>406</v>
      </c>
      <c r="C779" s="2" t="s">
        <v>6</v>
      </c>
      <c r="D779" s="20">
        <v>4003.8</v>
      </c>
      <c r="E779" s="20">
        <v>954.00000000000011</v>
      </c>
      <c r="F779" s="21">
        <f t="shared" si="118"/>
        <v>4.115887564061973</v>
      </c>
      <c r="G779" s="21"/>
    </row>
    <row r="780" spans="1:7" x14ac:dyDescent="0.25">
      <c r="A780" s="2" t="s">
        <v>645</v>
      </c>
      <c r="B780" s="2" t="s">
        <v>407</v>
      </c>
      <c r="C780" s="2" t="s">
        <v>5</v>
      </c>
      <c r="D780" s="20">
        <v>16592.100000000002</v>
      </c>
      <c r="E780" s="20">
        <v>6287.9999999999991</v>
      </c>
      <c r="F780" s="21">
        <f t="shared" si="118"/>
        <v>17.74363904079431</v>
      </c>
      <c r="G780" s="21">
        <f>F780+F781</f>
        <v>30.935524188869245</v>
      </c>
    </row>
    <row r="781" spans="1:7" x14ac:dyDescent="0.25">
      <c r="A781" s="2" t="s">
        <v>645</v>
      </c>
      <c r="B781" s="2" t="s">
        <v>407</v>
      </c>
      <c r="C781" s="2" t="s">
        <v>6</v>
      </c>
      <c r="D781" s="20">
        <v>13117.6</v>
      </c>
      <c r="E781" s="20">
        <v>1398.0000000000002</v>
      </c>
      <c r="F781" s="21">
        <f t="shared" si="118"/>
        <v>13.191885148074935</v>
      </c>
      <c r="G781" s="21"/>
    </row>
    <row r="782" spans="1:7" x14ac:dyDescent="0.25">
      <c r="A782" s="2" t="s">
        <v>645</v>
      </c>
      <c r="B782" s="2" t="s">
        <v>408</v>
      </c>
      <c r="C782" s="2" t="s">
        <v>5</v>
      </c>
      <c r="D782" s="20">
        <v>848.7</v>
      </c>
      <c r="E782" s="20">
        <v>72.399999999999991</v>
      </c>
      <c r="F782" s="21">
        <f t="shared" si="118"/>
        <v>0.85178251332132904</v>
      </c>
      <c r="G782" s="21">
        <f>F782+F783</f>
        <v>2.0083509894609826</v>
      </c>
    </row>
    <row r="783" spans="1:7" x14ac:dyDescent="0.25">
      <c r="A783" s="2" t="s">
        <v>645</v>
      </c>
      <c r="B783" s="2" t="s">
        <v>408</v>
      </c>
      <c r="C783" s="2" t="s">
        <v>6</v>
      </c>
      <c r="D783" s="20">
        <v>1125.8000000000002</v>
      </c>
      <c r="E783" s="20">
        <v>265</v>
      </c>
      <c r="F783" s="21">
        <f t="shared" si="118"/>
        <v>1.1565684761396535</v>
      </c>
      <c r="G783" s="21"/>
    </row>
    <row r="784" spans="1:7" x14ac:dyDescent="0.25">
      <c r="A784" s="2" t="s">
        <v>645</v>
      </c>
      <c r="B784" s="2" t="s">
        <v>409</v>
      </c>
      <c r="C784" s="2" t="s">
        <v>5</v>
      </c>
      <c r="D784" s="20">
        <v>85.4</v>
      </c>
      <c r="E784" s="20">
        <v>-7.8000000000000007</v>
      </c>
      <c r="F784" s="21">
        <f t="shared" si="118"/>
        <v>8.5755466298073388E-2</v>
      </c>
      <c r="G784" s="21">
        <f>F784+F785</f>
        <v>0.13885838523856103</v>
      </c>
    </row>
    <row r="785" spans="1:7" x14ac:dyDescent="0.25">
      <c r="A785" s="2" t="s">
        <v>645</v>
      </c>
      <c r="B785" s="2" t="s">
        <v>409</v>
      </c>
      <c r="C785" s="2" t="s">
        <v>6</v>
      </c>
      <c r="D785" s="20">
        <v>48.6</v>
      </c>
      <c r="E785" s="20">
        <v>-21.4</v>
      </c>
      <c r="F785" s="21">
        <f t="shared" si="118"/>
        <v>5.3102918940487631E-2</v>
      </c>
      <c r="G785" s="21"/>
    </row>
    <row r="786" spans="1:7" x14ac:dyDescent="0.25">
      <c r="A786" s="2" t="s">
        <v>645</v>
      </c>
      <c r="B786" s="2" t="s">
        <v>410</v>
      </c>
      <c r="C786" s="2" t="s">
        <v>5</v>
      </c>
      <c r="D786" s="20">
        <v>5639.5999999999995</v>
      </c>
      <c r="E786" s="20">
        <v>759.19999999999982</v>
      </c>
      <c r="F786" s="21">
        <f t="shared" si="118"/>
        <v>5.6904721069521109</v>
      </c>
      <c r="G786" s="21">
        <f>F786+F787</f>
        <v>13.169981118244229</v>
      </c>
    </row>
    <row r="787" spans="1:7" x14ac:dyDescent="0.25">
      <c r="A787" s="2" t="s">
        <v>645</v>
      </c>
      <c r="B787" s="2" t="s">
        <v>410</v>
      </c>
      <c r="C787" s="2" t="s">
        <v>6</v>
      </c>
      <c r="D787" s="20">
        <v>7348.4</v>
      </c>
      <c r="E787" s="20">
        <v>1394.3</v>
      </c>
      <c r="F787" s="21">
        <f t="shared" si="118"/>
        <v>7.4795090112921176</v>
      </c>
      <c r="G787" s="21"/>
    </row>
    <row r="788" spans="1:7" x14ac:dyDescent="0.25">
      <c r="A788" s="2" t="s">
        <v>645</v>
      </c>
      <c r="B788" s="2" t="s">
        <v>411</v>
      </c>
      <c r="C788" s="2" t="s">
        <v>5</v>
      </c>
      <c r="D788" s="20">
        <v>4595.5</v>
      </c>
      <c r="E788" s="20">
        <v>1913.3</v>
      </c>
      <c r="F788" s="21">
        <f t="shared" si="118"/>
        <v>4.9778848058186318</v>
      </c>
      <c r="G788" s="21">
        <f>F788+F789</f>
        <v>12.220256172297983</v>
      </c>
    </row>
    <row r="789" spans="1:7" x14ac:dyDescent="0.25">
      <c r="A789" s="2" t="s">
        <v>645</v>
      </c>
      <c r="B789" s="2" t="s">
        <v>411</v>
      </c>
      <c r="C789" s="2" t="s">
        <v>6</v>
      </c>
      <c r="D789" s="20">
        <v>7145.1</v>
      </c>
      <c r="E789" s="20">
        <v>1182.9999999999998</v>
      </c>
      <c r="F789" s="21">
        <f t="shared" si="118"/>
        <v>7.2423713664793521</v>
      </c>
      <c r="G789" s="21"/>
    </row>
    <row r="790" spans="1:7" x14ac:dyDescent="0.25">
      <c r="A790" s="2" t="s">
        <v>645</v>
      </c>
      <c r="B790" s="2" t="s">
        <v>412</v>
      </c>
      <c r="C790" s="2" t="s">
        <v>5</v>
      </c>
      <c r="D790" s="20">
        <v>5532.5999999999995</v>
      </c>
      <c r="E790" s="20">
        <v>328</v>
      </c>
      <c r="F790" s="21">
        <f t="shared" si="118"/>
        <v>5.5423142061777764</v>
      </c>
      <c r="G790" s="21">
        <f>F790+F791</f>
        <v>11.391292907626433</v>
      </c>
    </row>
    <row r="791" spans="1:7" x14ac:dyDescent="0.25">
      <c r="A791" s="2" t="s">
        <v>645</v>
      </c>
      <c r="B791" s="2" t="s">
        <v>412</v>
      </c>
      <c r="C791" s="2" t="s">
        <v>6</v>
      </c>
      <c r="D791" s="20">
        <v>5791.1</v>
      </c>
      <c r="E791" s="20">
        <v>-820.8</v>
      </c>
      <c r="F791" s="21">
        <f t="shared" ref="F791:F854" si="119">SQRT(D791*D791+E791*E791)/1000</f>
        <v>5.8489787014486554</v>
      </c>
      <c r="G791" s="21"/>
    </row>
    <row r="792" spans="1:7" x14ac:dyDescent="0.25">
      <c r="A792" s="2" t="s">
        <v>645</v>
      </c>
      <c r="B792" s="2" t="s">
        <v>413</v>
      </c>
      <c r="C792" s="2" t="s">
        <v>5</v>
      </c>
      <c r="D792" s="20">
        <v>7307.9</v>
      </c>
      <c r="E792" s="20">
        <v>-370.59999999999997</v>
      </c>
      <c r="F792" s="21">
        <f t="shared" si="119"/>
        <v>7.3172909447417762</v>
      </c>
      <c r="G792" s="21">
        <f>F792+F793</f>
        <v>10.893108491821044</v>
      </c>
    </row>
    <row r="793" spans="1:7" x14ac:dyDescent="0.25">
      <c r="A793" s="2" t="s">
        <v>645</v>
      </c>
      <c r="B793" s="2" t="s">
        <v>413</v>
      </c>
      <c r="C793" s="2" t="s">
        <v>6</v>
      </c>
      <c r="D793" s="20">
        <v>3574.7999999999997</v>
      </c>
      <c r="E793" s="20">
        <v>85.299999999999983</v>
      </c>
      <c r="F793" s="21">
        <f t="shared" si="119"/>
        <v>3.5758175470792684</v>
      </c>
      <c r="G793" s="21"/>
    </row>
    <row r="794" spans="1:7" x14ac:dyDescent="0.25">
      <c r="A794" s="2" t="s">
        <v>645</v>
      </c>
      <c r="B794" s="2" t="s">
        <v>414</v>
      </c>
      <c r="C794" s="2" t="s">
        <v>5</v>
      </c>
      <c r="D794" s="20">
        <v>2395.4000000000005</v>
      </c>
      <c r="E794" s="20">
        <v>-1325.2</v>
      </c>
      <c r="F794" s="21">
        <f t="shared" si="119"/>
        <v>2.7375346938440801</v>
      </c>
      <c r="G794" s="21">
        <f>F794+F795</f>
        <v>9.0462947827997535</v>
      </c>
    </row>
    <row r="795" spans="1:7" x14ac:dyDescent="0.25">
      <c r="A795" s="2" t="s">
        <v>645</v>
      </c>
      <c r="B795" s="2" t="s">
        <v>414</v>
      </c>
      <c r="C795" s="2" t="s">
        <v>6</v>
      </c>
      <c r="D795" s="20">
        <v>5855.5</v>
      </c>
      <c r="E795" s="20">
        <v>-2348.0999999999995</v>
      </c>
      <c r="F795" s="21">
        <f t="shared" si="119"/>
        <v>6.3087600889556734</v>
      </c>
      <c r="G795" s="21"/>
    </row>
    <row r="796" spans="1:7" x14ac:dyDescent="0.25">
      <c r="A796" s="2" t="s">
        <v>645</v>
      </c>
      <c r="B796" s="2" t="s">
        <v>415</v>
      </c>
      <c r="C796" s="2" t="s">
        <v>5</v>
      </c>
      <c r="D796" s="20">
        <v>6842.1</v>
      </c>
      <c r="E796" s="20">
        <v>-69.69999999999996</v>
      </c>
      <c r="F796" s="21">
        <f t="shared" si="119"/>
        <v>6.8424550053325168</v>
      </c>
      <c r="G796" s="21">
        <f>F796+F797</f>
        <v>13.71894399390801</v>
      </c>
    </row>
    <row r="797" spans="1:7" x14ac:dyDescent="0.25">
      <c r="A797" s="2" t="s">
        <v>645</v>
      </c>
      <c r="B797" s="2" t="s">
        <v>415</v>
      </c>
      <c r="C797" s="2" t="s">
        <v>6</v>
      </c>
      <c r="D797" s="20">
        <v>6875.9</v>
      </c>
      <c r="E797" s="20">
        <v>89.999999999999972</v>
      </c>
      <c r="F797" s="21">
        <f t="shared" si="119"/>
        <v>6.8764889885754918</v>
      </c>
      <c r="G797" s="21"/>
    </row>
    <row r="798" spans="1:7" x14ac:dyDescent="0.25">
      <c r="A798" s="2" t="s">
        <v>645</v>
      </c>
      <c r="B798" s="2" t="s">
        <v>416</v>
      </c>
      <c r="C798" s="2" t="s">
        <v>5</v>
      </c>
      <c r="D798" s="20">
        <v>9960.5999999999985</v>
      </c>
      <c r="E798" s="20">
        <v>1172.0999999999999</v>
      </c>
      <c r="F798" s="21">
        <f t="shared" si="119"/>
        <v>10.029325539137712</v>
      </c>
      <c r="G798" s="21">
        <f>F798+F799</f>
        <v>17.847669762820882</v>
      </c>
    </row>
    <row r="799" spans="1:7" x14ac:dyDescent="0.25">
      <c r="A799" s="2" t="s">
        <v>645</v>
      </c>
      <c r="B799" s="2" t="s">
        <v>416</v>
      </c>
      <c r="C799" s="2" t="s">
        <v>6</v>
      </c>
      <c r="D799" s="20">
        <v>7785.6</v>
      </c>
      <c r="E799" s="20">
        <v>714.8</v>
      </c>
      <c r="F799" s="21">
        <f t="shared" si="119"/>
        <v>7.8183442236831704</v>
      </c>
      <c r="G799" s="21"/>
    </row>
    <row r="800" spans="1:7" x14ac:dyDescent="0.25">
      <c r="A800" s="2" t="s">
        <v>646</v>
      </c>
      <c r="B800" s="2" t="s">
        <v>418</v>
      </c>
      <c r="C800" s="2" t="s">
        <v>5</v>
      </c>
      <c r="D800" s="20">
        <v>1039.7367665285888</v>
      </c>
      <c r="E800" s="20">
        <v>304.72741122830172</v>
      </c>
      <c r="F800" s="21">
        <f t="shared" si="119"/>
        <v>1.0834718911098837</v>
      </c>
      <c r="G800" s="21">
        <f>F800+F801</f>
        <v>1.8264683593722943</v>
      </c>
    </row>
    <row r="801" spans="1:7" x14ac:dyDescent="0.25">
      <c r="A801" s="2" t="s">
        <v>646</v>
      </c>
      <c r="B801" s="2" t="s">
        <v>418</v>
      </c>
      <c r="C801" s="2" t="s">
        <v>6</v>
      </c>
      <c r="D801" s="20">
        <v>702.74836064217266</v>
      </c>
      <c r="E801" s="20">
        <v>241.22291239671645</v>
      </c>
      <c r="F801" s="21">
        <f t="shared" si="119"/>
        <v>0.7429964682624105</v>
      </c>
      <c r="G801" s="21"/>
    </row>
    <row r="802" spans="1:7" x14ac:dyDescent="0.25">
      <c r="A802" s="2" t="s">
        <v>646</v>
      </c>
      <c r="B802" s="2" t="s">
        <v>419</v>
      </c>
      <c r="C802" s="2" t="s">
        <v>5</v>
      </c>
      <c r="D802" s="20">
        <v>1222.3137464329632</v>
      </c>
      <c r="E802" s="20">
        <v>575.16575842192117</v>
      </c>
      <c r="F802" s="21">
        <f t="shared" si="119"/>
        <v>1.3508762135666059</v>
      </c>
      <c r="G802" s="21">
        <f>F802+F803</f>
        <v>1.4776501263784552</v>
      </c>
    </row>
    <row r="803" spans="1:7" x14ac:dyDescent="0.25">
      <c r="A803" s="2" t="s">
        <v>646</v>
      </c>
      <c r="B803" s="2" t="s">
        <v>419</v>
      </c>
      <c r="C803" s="2" t="s">
        <v>6</v>
      </c>
      <c r="D803" s="20">
        <v>71.680810536451375</v>
      </c>
      <c r="E803" s="20">
        <v>104.56331273665594</v>
      </c>
      <c r="F803" s="21">
        <f t="shared" si="119"/>
        <v>0.12677391281184924</v>
      </c>
      <c r="G803" s="21"/>
    </row>
    <row r="804" spans="1:7" x14ac:dyDescent="0.25">
      <c r="A804" s="2" t="s">
        <v>646</v>
      </c>
      <c r="B804" s="2" t="s">
        <v>420</v>
      </c>
      <c r="C804" s="2" t="s">
        <v>5</v>
      </c>
      <c r="D804" s="20">
        <v>602.42785603341486</v>
      </c>
      <c r="E804" s="20">
        <v>130.93494239182314</v>
      </c>
      <c r="F804" s="21">
        <f t="shared" si="119"/>
        <v>0.61649272571877667</v>
      </c>
      <c r="G804" s="21">
        <f>F804</f>
        <v>0.61649272571877667</v>
      </c>
    </row>
    <row r="805" spans="1:7" x14ac:dyDescent="0.25">
      <c r="A805" s="2" t="s">
        <v>646</v>
      </c>
      <c r="B805" s="2" t="s">
        <v>421</v>
      </c>
      <c r="C805" s="2" t="s">
        <v>5</v>
      </c>
      <c r="D805" s="20">
        <v>9873.7644133701997</v>
      </c>
      <c r="E805" s="20">
        <v>3493.7652185690026</v>
      </c>
      <c r="F805" s="21">
        <f t="shared" si="119"/>
        <v>10.473663117229723</v>
      </c>
      <c r="G805" s="21">
        <f>F805+F806</f>
        <v>15.5555489789101</v>
      </c>
    </row>
    <row r="806" spans="1:7" x14ac:dyDescent="0.25">
      <c r="A806" s="2" t="s">
        <v>646</v>
      </c>
      <c r="B806" s="2" t="s">
        <v>421</v>
      </c>
      <c r="C806" s="2" t="s">
        <v>6</v>
      </c>
      <c r="D806" s="20">
        <v>4808.857870943717</v>
      </c>
      <c r="E806" s="20">
        <v>1643.3045634359944</v>
      </c>
      <c r="F806" s="21">
        <f t="shared" si="119"/>
        <v>5.0818858616803766</v>
      </c>
      <c r="G806" s="21"/>
    </row>
    <row r="807" spans="1:7" x14ac:dyDescent="0.25">
      <c r="A807" s="2" t="s">
        <v>646</v>
      </c>
      <c r="B807" s="2" t="s">
        <v>422</v>
      </c>
      <c r="C807" s="2" t="s">
        <v>5</v>
      </c>
      <c r="D807" s="20">
        <v>14764.61236443061</v>
      </c>
      <c r="E807" s="20">
        <v>1239.9896102054465</v>
      </c>
      <c r="F807" s="21">
        <f t="shared" si="119"/>
        <v>14.816590448052303</v>
      </c>
      <c r="G807" s="21">
        <f>F807+F808</f>
        <v>28.84796929613459</v>
      </c>
    </row>
    <row r="808" spans="1:7" x14ac:dyDescent="0.25">
      <c r="A808" s="2" t="s">
        <v>646</v>
      </c>
      <c r="B808" s="2" t="s">
        <v>422</v>
      </c>
      <c r="C808" s="2" t="s">
        <v>6</v>
      </c>
      <c r="D808" s="20">
        <v>13985.297643437596</v>
      </c>
      <c r="E808" s="20">
        <v>1136.2403807601052</v>
      </c>
      <c r="F808" s="21">
        <f t="shared" si="119"/>
        <v>14.031378848082287</v>
      </c>
      <c r="G808" s="21"/>
    </row>
    <row r="809" spans="1:7" x14ac:dyDescent="0.25">
      <c r="A809" s="2" t="s">
        <v>646</v>
      </c>
      <c r="B809" s="2" t="s">
        <v>423</v>
      </c>
      <c r="C809" s="2" t="s">
        <v>5</v>
      </c>
      <c r="D809" s="20">
        <v>1929.7279870669306</v>
      </c>
      <c r="E809" s="20">
        <v>647.13625778666733</v>
      </c>
      <c r="F809" s="21">
        <f t="shared" si="119"/>
        <v>2.0353465160044668</v>
      </c>
      <c r="G809" s="21">
        <f>F809</f>
        <v>2.0353465160044668</v>
      </c>
    </row>
    <row r="810" spans="1:7" x14ac:dyDescent="0.25">
      <c r="A810" s="2" t="s">
        <v>646</v>
      </c>
      <c r="B810" s="2" t="s">
        <v>424</v>
      </c>
      <c r="C810" s="2" t="s">
        <v>5</v>
      </c>
      <c r="D810" s="20">
        <v>284.68281485543849</v>
      </c>
      <c r="E810" s="20">
        <v>175.1333073846227</v>
      </c>
      <c r="F810" s="21">
        <f t="shared" si="119"/>
        <v>0.33423940585977086</v>
      </c>
      <c r="G810" s="21">
        <f>F810+F811</f>
        <v>1.1947661913423342</v>
      </c>
    </row>
    <row r="811" spans="1:7" x14ac:dyDescent="0.25">
      <c r="A811" s="2" t="s">
        <v>646</v>
      </c>
      <c r="B811" s="2" t="s">
        <v>424</v>
      </c>
      <c r="C811" s="2" t="s">
        <v>6</v>
      </c>
      <c r="D811" s="20">
        <v>746.33855999037871</v>
      </c>
      <c r="E811" s="20">
        <v>428.35161071769249</v>
      </c>
      <c r="F811" s="21">
        <f t="shared" si="119"/>
        <v>0.86052678548256334</v>
      </c>
      <c r="G811" s="21"/>
    </row>
    <row r="812" spans="1:7" x14ac:dyDescent="0.25">
      <c r="A812" s="2" t="s">
        <v>646</v>
      </c>
      <c r="B812" s="2" t="s">
        <v>425</v>
      </c>
      <c r="C812" s="2" t="s">
        <v>5</v>
      </c>
      <c r="D812" s="20">
        <v>94.89473754378227</v>
      </c>
      <c r="E812" s="20">
        <v>172.81850774745826</v>
      </c>
      <c r="F812" s="21">
        <f t="shared" si="119"/>
        <v>0.19715792612411404</v>
      </c>
      <c r="G812" s="21">
        <f>F812</f>
        <v>0.19715792612411404</v>
      </c>
    </row>
    <row r="813" spans="1:7" x14ac:dyDescent="0.25">
      <c r="A813" s="2" t="s">
        <v>646</v>
      </c>
      <c r="B813" s="2" t="s">
        <v>426</v>
      </c>
      <c r="C813" s="2" t="s">
        <v>5</v>
      </c>
      <c r="D813" s="20">
        <v>2174.6256296295987</v>
      </c>
      <c r="E813" s="20">
        <v>690.45009414072126</v>
      </c>
      <c r="F813" s="21">
        <f t="shared" si="119"/>
        <v>2.2816042517362338</v>
      </c>
      <c r="G813" s="21">
        <f>F813+F814</f>
        <v>5.3127127748708585</v>
      </c>
    </row>
    <row r="814" spans="1:7" x14ac:dyDescent="0.25">
      <c r="A814" s="2" t="s">
        <v>646</v>
      </c>
      <c r="B814" s="2" t="s">
        <v>426</v>
      </c>
      <c r="C814" s="2" t="s">
        <v>6</v>
      </c>
      <c r="D814" s="20">
        <v>2888.1986200695956</v>
      </c>
      <c r="E814" s="20">
        <v>919.74323049829923</v>
      </c>
      <c r="F814" s="21">
        <f t="shared" si="119"/>
        <v>3.0311085231346246</v>
      </c>
      <c r="G814" s="21"/>
    </row>
    <row r="815" spans="1:7" x14ac:dyDescent="0.25">
      <c r="A815" s="2" t="s">
        <v>646</v>
      </c>
      <c r="B815" s="2" t="s">
        <v>427</v>
      </c>
      <c r="C815" s="2" t="s">
        <v>5</v>
      </c>
      <c r="D815" s="20">
        <v>606.70939876648833</v>
      </c>
      <c r="E815" s="20">
        <v>204.87064215594023</v>
      </c>
      <c r="F815" s="21">
        <f t="shared" si="119"/>
        <v>0.64036573500538041</v>
      </c>
      <c r="G815" s="21">
        <f>F815</f>
        <v>0.64036573500538041</v>
      </c>
    </row>
    <row r="816" spans="1:7" x14ac:dyDescent="0.25">
      <c r="A816" s="2" t="s">
        <v>646</v>
      </c>
      <c r="B816" s="2" t="s">
        <v>428</v>
      </c>
      <c r="C816" s="2" t="s">
        <v>5</v>
      </c>
      <c r="D816" s="20">
        <v>414.32747870999066</v>
      </c>
      <c r="E816" s="20">
        <v>98.22986038800444</v>
      </c>
      <c r="F816" s="21">
        <f t="shared" si="119"/>
        <v>0.42581259385558884</v>
      </c>
      <c r="G816" s="21">
        <f>F816+F817</f>
        <v>1.8381345690188935</v>
      </c>
    </row>
    <row r="817" spans="1:7" x14ac:dyDescent="0.25">
      <c r="A817" s="2" t="s">
        <v>646</v>
      </c>
      <c r="B817" s="2" t="s">
        <v>428</v>
      </c>
      <c r="C817" s="2" t="s">
        <v>6</v>
      </c>
      <c r="D817" s="20">
        <v>1393.9045548029633</v>
      </c>
      <c r="E817" s="20">
        <v>227.33995167750601</v>
      </c>
      <c r="F817" s="21">
        <f t="shared" si="119"/>
        <v>1.4123219751633047</v>
      </c>
      <c r="G817" s="21"/>
    </row>
    <row r="818" spans="1:7" x14ac:dyDescent="0.25">
      <c r="A818" s="2" t="s">
        <v>646</v>
      </c>
      <c r="B818" s="2" t="s">
        <v>429</v>
      </c>
      <c r="C818" s="2" t="s">
        <v>5</v>
      </c>
      <c r="D818" s="20">
        <v>1047.1836484156065</v>
      </c>
      <c r="E818" s="20">
        <v>330.98212046839865</v>
      </c>
      <c r="F818" s="21">
        <f t="shared" si="119"/>
        <v>1.0982453084710986</v>
      </c>
      <c r="G818" s="21">
        <f>F818+F819</f>
        <v>3.2342061969846734</v>
      </c>
    </row>
    <row r="819" spans="1:7" x14ac:dyDescent="0.25">
      <c r="A819" s="2" t="s">
        <v>646</v>
      </c>
      <c r="B819" s="2" t="s">
        <v>429</v>
      </c>
      <c r="C819" s="2" t="s">
        <v>6</v>
      </c>
      <c r="D819" s="20">
        <v>2034.4181760247757</v>
      </c>
      <c r="E819" s="20">
        <v>650.74695721126807</v>
      </c>
      <c r="F819" s="21">
        <f t="shared" si="119"/>
        <v>2.1359608885135746</v>
      </c>
      <c r="G819" s="21"/>
    </row>
    <row r="820" spans="1:7" x14ac:dyDescent="0.25">
      <c r="A820" s="2" t="s">
        <v>646</v>
      </c>
      <c r="B820" s="2" t="s">
        <v>430</v>
      </c>
      <c r="C820" s="2" t="s">
        <v>5</v>
      </c>
      <c r="D820" s="20">
        <v>27435.009284237949</v>
      </c>
      <c r="E820" s="20">
        <v>5593.8210926356924</v>
      </c>
      <c r="F820" s="21">
        <f t="shared" si="119"/>
        <v>27.999474438686139</v>
      </c>
      <c r="G820" s="21">
        <f>F820+F821</f>
        <v>55.637223537297153</v>
      </c>
    </row>
    <row r="821" spans="1:7" x14ac:dyDescent="0.25">
      <c r="A821" s="2" t="s">
        <v>646</v>
      </c>
      <c r="B821" s="2" t="s">
        <v>430</v>
      </c>
      <c r="C821" s="2" t="s">
        <v>6</v>
      </c>
      <c r="D821" s="20">
        <v>27085.755510761141</v>
      </c>
      <c r="E821" s="20">
        <v>5496.0916703641706</v>
      </c>
      <c r="F821" s="21">
        <f t="shared" si="119"/>
        <v>27.637749098611014</v>
      </c>
      <c r="G821" s="21"/>
    </row>
    <row r="822" spans="1:7" x14ac:dyDescent="0.25">
      <c r="A822" s="2" t="s">
        <v>646</v>
      </c>
      <c r="B822" s="2" t="s">
        <v>431</v>
      </c>
      <c r="C822" s="2" t="s">
        <v>5</v>
      </c>
      <c r="D822" s="20">
        <v>963.39155087024142</v>
      </c>
      <c r="E822" s="20">
        <v>322.58532000704679</v>
      </c>
      <c r="F822" s="21">
        <f t="shared" si="119"/>
        <v>1.0159648463269868</v>
      </c>
      <c r="G822" s="21">
        <f>F822+F823</f>
        <v>1.4792762867049927</v>
      </c>
    </row>
    <row r="823" spans="1:7" x14ac:dyDescent="0.25">
      <c r="A823" s="2" t="s">
        <v>646</v>
      </c>
      <c r="B823" s="2" t="s">
        <v>431</v>
      </c>
      <c r="C823" s="2" t="s">
        <v>6</v>
      </c>
      <c r="D823" s="20">
        <v>433.87635149788514</v>
      </c>
      <c r="E823" s="20">
        <v>162.50785333646519</v>
      </c>
      <c r="F823" s="21">
        <f t="shared" si="119"/>
        <v>0.46331144037800587</v>
      </c>
      <c r="G823" s="21"/>
    </row>
    <row r="824" spans="1:7" x14ac:dyDescent="0.25">
      <c r="A824" s="2" t="s">
        <v>646</v>
      </c>
      <c r="B824" s="2" t="s">
        <v>432</v>
      </c>
      <c r="C824" s="2" t="s">
        <v>5</v>
      </c>
      <c r="D824" s="20">
        <v>27194.189074668036</v>
      </c>
      <c r="E824" s="20">
        <v>2226.5221842581172</v>
      </c>
      <c r="F824" s="21">
        <f t="shared" si="119"/>
        <v>27.285184999662143</v>
      </c>
      <c r="G824" s="21">
        <f>F824+F825+F826+F827</f>
        <v>81.004580875717636</v>
      </c>
    </row>
    <row r="825" spans="1:7" x14ac:dyDescent="0.25">
      <c r="A825" s="2" t="s">
        <v>646</v>
      </c>
      <c r="B825" s="2" t="s">
        <v>432</v>
      </c>
      <c r="C825" s="2" t="s">
        <v>6</v>
      </c>
      <c r="D825" s="20">
        <v>64.5</v>
      </c>
      <c r="E825" s="20">
        <v>245.7</v>
      </c>
      <c r="F825" s="21">
        <f t="shared" si="119"/>
        <v>0.25402507750220255</v>
      </c>
      <c r="G825" s="21"/>
    </row>
    <row r="826" spans="1:7" x14ac:dyDescent="0.25">
      <c r="A826" s="2" t="s">
        <v>646</v>
      </c>
      <c r="B826" s="2" t="s">
        <v>432</v>
      </c>
      <c r="C826" s="2" t="s">
        <v>90</v>
      </c>
      <c r="D826" s="20">
        <v>26737.149957770216</v>
      </c>
      <c r="E826" s="20">
        <v>2151.2112036581489</v>
      </c>
      <c r="F826" s="21">
        <f t="shared" si="119"/>
        <v>26.8235511725617</v>
      </c>
      <c r="G826" s="21"/>
    </row>
    <row r="827" spans="1:7" x14ac:dyDescent="0.25">
      <c r="A827" s="2" t="s">
        <v>646</v>
      </c>
      <c r="B827" s="2" t="s">
        <v>432</v>
      </c>
      <c r="C827" s="2" t="s">
        <v>105</v>
      </c>
      <c r="D827" s="20">
        <v>26556.577187277762</v>
      </c>
      <c r="E827" s="20">
        <v>2129.4978469181615</v>
      </c>
      <c r="F827" s="21">
        <f t="shared" si="119"/>
        <v>26.641819625991594</v>
      </c>
      <c r="G827" s="21"/>
    </row>
    <row r="828" spans="1:7" x14ac:dyDescent="0.25">
      <c r="A828" s="2" t="s">
        <v>646</v>
      </c>
      <c r="B828" s="2" t="s">
        <v>433</v>
      </c>
      <c r="C828" s="2" t="s">
        <v>5</v>
      </c>
      <c r="D828" s="20">
        <v>257.24468066957002</v>
      </c>
      <c r="E828" s="20">
        <v>117.97819212848805</v>
      </c>
      <c r="F828" s="21">
        <f t="shared" si="119"/>
        <v>0.28300826763664605</v>
      </c>
      <c r="G828" s="21">
        <f>F828+F829</f>
        <v>0.69705069622587401</v>
      </c>
    </row>
    <row r="829" spans="1:7" x14ac:dyDescent="0.25">
      <c r="A829" s="2" t="s">
        <v>646</v>
      </c>
      <c r="B829" s="2" t="s">
        <v>433</v>
      </c>
      <c r="C829" s="2" t="s">
        <v>6</v>
      </c>
      <c r="D829" s="20">
        <v>377.53030916579553</v>
      </c>
      <c r="E829" s="20">
        <v>170.00587734912219</v>
      </c>
      <c r="F829" s="21">
        <f t="shared" si="119"/>
        <v>0.41404242858922802</v>
      </c>
      <c r="G829" s="21"/>
    </row>
    <row r="830" spans="1:7" x14ac:dyDescent="0.25">
      <c r="A830" s="2" t="s">
        <v>646</v>
      </c>
      <c r="B830" s="2" t="s">
        <v>434</v>
      </c>
      <c r="C830" s="2" t="s">
        <v>5</v>
      </c>
      <c r="D830" s="20">
        <v>1321.2426457732456</v>
      </c>
      <c r="E830" s="20">
        <v>399.55036206574999</v>
      </c>
      <c r="F830" s="21">
        <f t="shared" si="119"/>
        <v>1.380334242434331</v>
      </c>
      <c r="G830" s="21">
        <f>F830</f>
        <v>1.380334242434331</v>
      </c>
    </row>
    <row r="831" spans="1:7" x14ac:dyDescent="0.25">
      <c r="A831" s="2" t="s">
        <v>646</v>
      </c>
      <c r="B831" s="2" t="s">
        <v>435</v>
      </c>
      <c r="C831" s="2" t="s">
        <v>5</v>
      </c>
      <c r="D831" s="20">
        <v>11209.739910795444</v>
      </c>
      <c r="E831" s="20">
        <v>3553.1534585919212</v>
      </c>
      <c r="F831" s="21">
        <f t="shared" si="119"/>
        <v>11.759386394195236</v>
      </c>
      <c r="G831" s="21">
        <f>F831+F832</f>
        <v>19.170865839405661</v>
      </c>
    </row>
    <row r="832" spans="1:7" x14ac:dyDescent="0.25">
      <c r="A832" s="2" t="s">
        <v>646</v>
      </c>
      <c r="B832" s="2" t="s">
        <v>435</v>
      </c>
      <c r="C832" s="2" t="s">
        <v>6</v>
      </c>
      <c r="D832" s="20">
        <v>7077.4726141303981</v>
      </c>
      <c r="E832" s="20">
        <v>2199.8656693104817</v>
      </c>
      <c r="F832" s="21">
        <f t="shared" si="119"/>
        <v>7.4114794452104249</v>
      </c>
      <c r="G832" s="21"/>
    </row>
    <row r="833" spans="1:7" x14ac:dyDescent="0.25">
      <c r="A833" s="2" t="s">
        <v>646</v>
      </c>
      <c r="B833" s="2" t="s">
        <v>436</v>
      </c>
      <c r="C833" s="2" t="s">
        <v>5</v>
      </c>
      <c r="D833" s="20">
        <v>813.80989680891446</v>
      </c>
      <c r="E833" s="20">
        <v>213.88923061534706</v>
      </c>
      <c r="F833" s="21">
        <f t="shared" si="119"/>
        <v>0.8414482462500954</v>
      </c>
      <c r="G833" s="21">
        <f>F833</f>
        <v>0.8414482462500954</v>
      </c>
    </row>
    <row r="834" spans="1:7" x14ac:dyDescent="0.25">
      <c r="A834" s="2" t="s">
        <v>646</v>
      </c>
      <c r="B834" s="2" t="s">
        <v>437</v>
      </c>
      <c r="C834" s="2" t="s">
        <v>5</v>
      </c>
      <c r="D834" s="20">
        <v>1825.8946720583297</v>
      </c>
      <c r="E834" s="20">
        <v>686.9101291925441</v>
      </c>
      <c r="F834" s="21">
        <f t="shared" si="119"/>
        <v>1.9508297924314959</v>
      </c>
      <c r="G834" s="21">
        <f>F834+F835</f>
        <v>4.5953742416997692</v>
      </c>
    </row>
    <row r="835" spans="1:7" x14ac:dyDescent="0.25">
      <c r="A835" s="2" t="s">
        <v>646</v>
      </c>
      <c r="B835" s="2" t="s">
        <v>437</v>
      </c>
      <c r="C835" s="2" t="s">
        <v>6</v>
      </c>
      <c r="D835" s="20">
        <v>2455.7984519646893</v>
      </c>
      <c r="E835" s="20">
        <v>981.15712680664558</v>
      </c>
      <c r="F835" s="21">
        <f t="shared" si="119"/>
        <v>2.6445444492682735</v>
      </c>
      <c r="G835" s="21"/>
    </row>
    <row r="836" spans="1:7" x14ac:dyDescent="0.25">
      <c r="A836" s="2" t="s">
        <v>646</v>
      </c>
      <c r="B836" s="2" t="s">
        <v>438</v>
      </c>
      <c r="C836" s="2" t="s">
        <v>5</v>
      </c>
      <c r="D836" s="20">
        <v>6797.9579704617308</v>
      </c>
      <c r="E836" s="20">
        <v>454.77577488145602</v>
      </c>
      <c r="F836" s="21">
        <f t="shared" si="119"/>
        <v>6.8131529832804434</v>
      </c>
      <c r="G836" s="21">
        <f>F836+F837</f>
        <v>20.11944446743777</v>
      </c>
    </row>
    <row r="837" spans="1:7" x14ac:dyDescent="0.25">
      <c r="A837" s="2" t="s">
        <v>646</v>
      </c>
      <c r="B837" s="2" t="s">
        <v>438</v>
      </c>
      <c r="C837" s="2" t="s">
        <v>6</v>
      </c>
      <c r="D837" s="20">
        <v>13275.352024042522</v>
      </c>
      <c r="E837" s="20">
        <v>906.87468765419885</v>
      </c>
      <c r="F837" s="21">
        <f t="shared" si="119"/>
        <v>13.306291484157327</v>
      </c>
      <c r="G837" s="21"/>
    </row>
    <row r="838" spans="1:7" x14ac:dyDescent="0.25">
      <c r="A838" s="2" t="s">
        <v>646</v>
      </c>
      <c r="B838" s="2" t="s">
        <v>439</v>
      </c>
      <c r="C838" s="2" t="s">
        <v>5</v>
      </c>
      <c r="D838" s="20">
        <v>4140.6115108812255</v>
      </c>
      <c r="E838" s="20">
        <v>1648.6780180186074</v>
      </c>
      <c r="F838" s="21">
        <f t="shared" si="119"/>
        <v>4.4567704552893312</v>
      </c>
      <c r="G838" s="21">
        <f>F838+F839</f>
        <v>4.5336729910082525</v>
      </c>
    </row>
    <row r="839" spans="1:7" x14ac:dyDescent="0.25">
      <c r="A839" s="2" t="s">
        <v>646</v>
      </c>
      <c r="B839" s="2" t="s">
        <v>439</v>
      </c>
      <c r="C839" s="2" t="s">
        <v>6</v>
      </c>
      <c r="D839" s="20">
        <v>17</v>
      </c>
      <c r="E839" s="20">
        <v>75</v>
      </c>
      <c r="F839" s="21">
        <f t="shared" si="119"/>
        <v>7.6902535718921514E-2</v>
      </c>
      <c r="G839" s="21"/>
    </row>
    <row r="840" spans="1:7" x14ac:dyDescent="0.25">
      <c r="A840" s="2" t="s">
        <v>646</v>
      </c>
      <c r="B840" s="2" t="s">
        <v>440</v>
      </c>
      <c r="C840" s="2" t="s">
        <v>5</v>
      </c>
      <c r="D840" s="20">
        <v>3986.5498361553387</v>
      </c>
      <c r="E840" s="20">
        <v>1427.809185255348</v>
      </c>
      <c r="F840" s="21">
        <f t="shared" si="119"/>
        <v>4.2345269707075541</v>
      </c>
      <c r="G840" s="21">
        <f>F840+F841+F842</f>
        <v>8.5570230112485994</v>
      </c>
    </row>
    <row r="841" spans="1:7" x14ac:dyDescent="0.25">
      <c r="A841" s="2" t="s">
        <v>646</v>
      </c>
      <c r="B841" s="2" t="s">
        <v>440</v>
      </c>
      <c r="C841" s="2" t="s">
        <v>6</v>
      </c>
      <c r="D841" s="20">
        <v>3846.021417228756</v>
      </c>
      <c r="E841" s="20">
        <v>1393.5648177315525</v>
      </c>
      <c r="F841" s="21">
        <f t="shared" si="119"/>
        <v>4.0907094302824127</v>
      </c>
      <c r="G841" s="21"/>
    </row>
    <row r="842" spans="1:7" x14ac:dyDescent="0.25">
      <c r="A842" s="2" t="s">
        <v>646</v>
      </c>
      <c r="B842" s="2" t="s">
        <v>440</v>
      </c>
      <c r="C842" s="2" t="s">
        <v>90</v>
      </c>
      <c r="D842" s="20">
        <v>161.80387170090262</v>
      </c>
      <c r="E842" s="20">
        <v>165.96547772890801</v>
      </c>
      <c r="F842" s="21">
        <f t="shared" si="119"/>
        <v>0.23178661025863168</v>
      </c>
      <c r="G842" s="21"/>
    </row>
    <row r="843" spans="1:7" x14ac:dyDescent="0.25">
      <c r="A843" s="2" t="s">
        <v>646</v>
      </c>
      <c r="B843" s="2" t="s">
        <v>441</v>
      </c>
      <c r="C843" s="2" t="s">
        <v>5</v>
      </c>
      <c r="D843" s="20">
        <v>8538.655299379494</v>
      </c>
      <c r="E843" s="20">
        <v>3111.8347559193835</v>
      </c>
      <c r="F843" s="21">
        <f t="shared" si="119"/>
        <v>9.0880223299554768</v>
      </c>
      <c r="G843" s="21">
        <f>F843+F844+F845</f>
        <v>21.780529123326605</v>
      </c>
    </row>
    <row r="844" spans="1:7" x14ac:dyDescent="0.25">
      <c r="A844" s="2" t="s">
        <v>646</v>
      </c>
      <c r="B844" s="2" t="s">
        <v>441</v>
      </c>
      <c r="C844" s="2" t="s">
        <v>6</v>
      </c>
      <c r="D844" s="20">
        <v>11785.752403937553</v>
      </c>
      <c r="E844" s="20">
        <v>4427.3602164531239</v>
      </c>
      <c r="F844" s="21">
        <f t="shared" si="119"/>
        <v>12.589895877772447</v>
      </c>
      <c r="G844" s="21"/>
    </row>
    <row r="845" spans="1:7" x14ac:dyDescent="0.25">
      <c r="A845" s="2" t="s">
        <v>646</v>
      </c>
      <c r="B845" s="2" t="s">
        <v>441</v>
      </c>
      <c r="C845" s="2" t="s">
        <v>90</v>
      </c>
      <c r="D845" s="20">
        <v>23</v>
      </c>
      <c r="E845" s="20">
        <v>100</v>
      </c>
      <c r="F845" s="21">
        <f t="shared" si="119"/>
        <v>0.10261091559868278</v>
      </c>
      <c r="G845" s="21"/>
    </row>
    <row r="846" spans="1:7" x14ac:dyDescent="0.25">
      <c r="A846" s="2" t="s">
        <v>646</v>
      </c>
      <c r="B846" s="2" t="s">
        <v>442</v>
      </c>
      <c r="C846" s="2" t="s">
        <v>5</v>
      </c>
      <c r="D846" s="20">
        <v>3764.6428462905246</v>
      </c>
      <c r="E846" s="20">
        <v>1187.2182062661473</v>
      </c>
      <c r="F846" s="21">
        <f t="shared" si="119"/>
        <v>3.9474071020628503</v>
      </c>
      <c r="G846" s="21">
        <f>F846+F847</f>
        <v>6.501765428808767</v>
      </c>
    </row>
    <row r="847" spans="1:7" x14ac:dyDescent="0.25">
      <c r="A847" s="2" t="s">
        <v>646</v>
      </c>
      <c r="B847" s="2" t="s">
        <v>442</v>
      </c>
      <c r="C847" s="2" t="s">
        <v>6</v>
      </c>
      <c r="D847" s="20">
        <v>2459.6003113013398</v>
      </c>
      <c r="E847" s="20">
        <v>689.28424475143129</v>
      </c>
      <c r="F847" s="21">
        <f t="shared" si="119"/>
        <v>2.5543583267459167</v>
      </c>
      <c r="G847" s="21"/>
    </row>
    <row r="848" spans="1:7" x14ac:dyDescent="0.25">
      <c r="A848" s="2" t="s">
        <v>646</v>
      </c>
      <c r="B848" s="2" t="s">
        <v>443</v>
      </c>
      <c r="C848" s="2" t="s">
        <v>5</v>
      </c>
      <c r="D848" s="20">
        <v>343.52094533462105</v>
      </c>
      <c r="E848" s="20">
        <v>238.61991214701948</v>
      </c>
      <c r="F848" s="21">
        <f t="shared" si="119"/>
        <v>0.41826558830083427</v>
      </c>
      <c r="G848" s="21">
        <f>F848</f>
        <v>0.41826558830083427</v>
      </c>
    </row>
    <row r="849" spans="1:7" x14ac:dyDescent="0.25">
      <c r="A849" s="2" t="s">
        <v>646</v>
      </c>
      <c r="B849" s="2" t="s">
        <v>444</v>
      </c>
      <c r="C849" s="2" t="s">
        <v>5</v>
      </c>
      <c r="D849" s="20">
        <v>504.6522057591514</v>
      </c>
      <c r="E849" s="20">
        <v>194.70494591924299</v>
      </c>
      <c r="F849" s="21">
        <f t="shared" si="119"/>
        <v>0.54091021874521117</v>
      </c>
      <c r="G849" s="21">
        <f>F849</f>
        <v>0.54091021874521117</v>
      </c>
    </row>
    <row r="850" spans="1:7" x14ac:dyDescent="0.25">
      <c r="A850" s="2" t="s">
        <v>646</v>
      </c>
      <c r="B850" s="2" t="s">
        <v>445</v>
      </c>
      <c r="C850" s="2" t="s">
        <v>5</v>
      </c>
      <c r="D850" s="20">
        <v>689.51517257477906</v>
      </c>
      <c r="E850" s="20">
        <v>276.66093242728709</v>
      </c>
      <c r="F850" s="21">
        <f t="shared" si="119"/>
        <v>0.7429484805438149</v>
      </c>
      <c r="G850" s="21">
        <f>F850+F851</f>
        <v>1.7304712606522341</v>
      </c>
    </row>
    <row r="851" spans="1:7" x14ac:dyDescent="0.25">
      <c r="A851" s="2" t="s">
        <v>646</v>
      </c>
      <c r="B851" s="2" t="s">
        <v>445</v>
      </c>
      <c r="C851" s="2" t="s">
        <v>6</v>
      </c>
      <c r="D851" s="20">
        <v>915.24496467383062</v>
      </c>
      <c r="E851" s="20">
        <v>370.84753723364486</v>
      </c>
      <c r="F851" s="21">
        <f t="shared" si="119"/>
        <v>0.9875227801084191</v>
      </c>
      <c r="G851" s="21"/>
    </row>
    <row r="852" spans="1:7" x14ac:dyDescent="0.25">
      <c r="A852" s="2" t="s">
        <v>646</v>
      </c>
      <c r="B852" s="2" t="s">
        <v>446</v>
      </c>
      <c r="C852" s="2" t="s">
        <v>5</v>
      </c>
      <c r="D852" s="20">
        <v>664.63104785006794</v>
      </c>
      <c r="E852" s="20">
        <v>236.83096567339462</v>
      </c>
      <c r="F852" s="21">
        <f t="shared" si="119"/>
        <v>0.70556596861531795</v>
      </c>
      <c r="G852" s="21">
        <f>F852</f>
        <v>0.70556596861531795</v>
      </c>
    </row>
    <row r="853" spans="1:7" x14ac:dyDescent="0.25">
      <c r="A853" s="2" t="s">
        <v>646</v>
      </c>
      <c r="B853" s="2" t="s">
        <v>447</v>
      </c>
      <c r="C853" s="2" t="s">
        <v>5</v>
      </c>
      <c r="D853" s="20">
        <v>2894.658104975681</v>
      </c>
      <c r="E853" s="20">
        <v>1535.481612262575</v>
      </c>
      <c r="F853" s="21">
        <f t="shared" si="119"/>
        <v>3.2766979302794876</v>
      </c>
      <c r="G853" s="21">
        <f>F853+F854</f>
        <v>7.0357324659185192</v>
      </c>
    </row>
    <row r="854" spans="1:7" x14ac:dyDescent="0.25">
      <c r="A854" s="2" t="s">
        <v>646</v>
      </c>
      <c r="B854" s="2" t="s">
        <v>447</v>
      </c>
      <c r="C854" s="2" t="s">
        <v>6</v>
      </c>
      <c r="D854" s="20">
        <v>3321.6629261017638</v>
      </c>
      <c r="E854" s="20">
        <v>1759.8000015592741</v>
      </c>
      <c r="F854" s="21">
        <f t="shared" si="119"/>
        <v>3.7590345356390316</v>
      </c>
      <c r="G854" s="21"/>
    </row>
    <row r="855" spans="1:7" x14ac:dyDescent="0.25">
      <c r="A855" s="2" t="s">
        <v>646</v>
      </c>
      <c r="B855" s="2" t="s">
        <v>448</v>
      </c>
      <c r="C855" s="2" t="s">
        <v>5</v>
      </c>
      <c r="D855" s="20">
        <v>141.53684007042315</v>
      </c>
      <c r="E855" s="20">
        <v>114.73850633189929</v>
      </c>
      <c r="F855" s="21">
        <f t="shared" ref="F855:F918" si="120">SQRT(D855*D855+E855*E855)/1000</f>
        <v>0.18220209091115236</v>
      </c>
      <c r="G855" s="21">
        <f>F855+F856</f>
        <v>0.64137703404046409</v>
      </c>
    </row>
    <row r="856" spans="1:7" x14ac:dyDescent="0.25">
      <c r="A856" s="2" t="s">
        <v>646</v>
      </c>
      <c r="B856" s="2" t="s">
        <v>448</v>
      </c>
      <c r="C856" s="2" t="s">
        <v>6</v>
      </c>
      <c r="D856" s="20">
        <v>411.18897619542247</v>
      </c>
      <c r="E856" s="20">
        <v>204.36549183550267</v>
      </c>
      <c r="F856" s="21">
        <f t="shared" si="120"/>
        <v>0.45917494312931167</v>
      </c>
      <c r="G856" s="21"/>
    </row>
    <row r="857" spans="1:7" x14ac:dyDescent="0.25">
      <c r="A857" s="2" t="s">
        <v>646</v>
      </c>
      <c r="B857" s="2" t="s">
        <v>449</v>
      </c>
      <c r="C857" s="2" t="s">
        <v>5</v>
      </c>
      <c r="D857" s="20">
        <v>868.28658202725182</v>
      </c>
      <c r="E857" s="20">
        <v>230.28973073919488</v>
      </c>
      <c r="F857" s="21">
        <f t="shared" si="120"/>
        <v>0.89830671188213795</v>
      </c>
      <c r="G857" s="21">
        <f>F857+F858</f>
        <v>1.3540451929278567</v>
      </c>
    </row>
    <row r="858" spans="1:7" x14ac:dyDescent="0.25">
      <c r="A858" s="2" t="s">
        <v>646</v>
      </c>
      <c r="B858" s="2" t="s">
        <v>449</v>
      </c>
      <c r="C858" s="2" t="s">
        <v>6</v>
      </c>
      <c r="D858" s="20">
        <v>436.46590025824401</v>
      </c>
      <c r="E858" s="20">
        <v>131.13001570052378</v>
      </c>
      <c r="F858" s="21">
        <f t="shared" si="120"/>
        <v>0.45573848104571879</v>
      </c>
      <c r="G858" s="21"/>
    </row>
    <row r="859" spans="1:7" x14ac:dyDescent="0.25">
      <c r="A859" s="2" t="s">
        <v>646</v>
      </c>
      <c r="B859" s="2" t="s">
        <v>450</v>
      </c>
      <c r="C859" s="2" t="s">
        <v>5</v>
      </c>
      <c r="D859" s="20">
        <v>330.9986371790078</v>
      </c>
      <c r="E859" s="20">
        <v>195.87179705583841</v>
      </c>
      <c r="F859" s="21">
        <f t="shared" si="120"/>
        <v>0.38461130859121134</v>
      </c>
      <c r="G859" s="21">
        <f>F859</f>
        <v>0.38461130859121134</v>
      </c>
    </row>
    <row r="860" spans="1:7" x14ac:dyDescent="0.25">
      <c r="A860" s="2" t="s">
        <v>646</v>
      </c>
      <c r="B860" s="2" t="s">
        <v>451</v>
      </c>
      <c r="C860" s="2" t="s">
        <v>5</v>
      </c>
      <c r="D860" s="20">
        <v>673.57266926597049</v>
      </c>
      <c r="E860" s="20">
        <v>343.98396203266873</v>
      </c>
      <c r="F860" s="21">
        <f t="shared" si="120"/>
        <v>0.7563234142334726</v>
      </c>
      <c r="G860" s="21">
        <f>F860+F861</f>
        <v>0.93659424277297987</v>
      </c>
    </row>
    <row r="861" spans="1:7" x14ac:dyDescent="0.25">
      <c r="A861" s="2" t="s">
        <v>646</v>
      </c>
      <c r="B861" s="2" t="s">
        <v>451</v>
      </c>
      <c r="C861" s="2" t="s">
        <v>6</v>
      </c>
      <c r="D861" s="20">
        <v>122.79385704019158</v>
      </c>
      <c r="E861" s="20">
        <v>131.98196958491505</v>
      </c>
      <c r="F861" s="21">
        <f t="shared" si="120"/>
        <v>0.18027082853950732</v>
      </c>
      <c r="G861" s="21"/>
    </row>
    <row r="862" spans="1:7" x14ac:dyDescent="0.25">
      <c r="A862" s="2" t="s">
        <v>646</v>
      </c>
      <c r="B862" s="2" t="s">
        <v>452</v>
      </c>
      <c r="C862" s="2" t="s">
        <v>5</v>
      </c>
      <c r="D862" s="20">
        <v>686.22055578079198</v>
      </c>
      <c r="E862" s="20">
        <v>213.55900915749905</v>
      </c>
      <c r="F862" s="21">
        <f t="shared" si="120"/>
        <v>0.71868358932734211</v>
      </c>
      <c r="G862" s="21">
        <f>F862</f>
        <v>0.71868358932734211</v>
      </c>
    </row>
    <row r="863" spans="1:7" x14ac:dyDescent="0.25">
      <c r="A863" s="2" t="s">
        <v>646</v>
      </c>
      <c r="B863" s="2" t="s">
        <v>453</v>
      </c>
      <c r="C863" s="2" t="s">
        <v>5</v>
      </c>
      <c r="D863" s="20">
        <v>332.1143877130429</v>
      </c>
      <c r="E863" s="20">
        <v>157.45667650467198</v>
      </c>
      <c r="F863" s="21">
        <f t="shared" si="120"/>
        <v>0.36754941368733846</v>
      </c>
      <c r="G863" s="21">
        <f>F863</f>
        <v>0.36754941368733846</v>
      </c>
    </row>
    <row r="864" spans="1:7" x14ac:dyDescent="0.25">
      <c r="A864" s="2" t="s">
        <v>652</v>
      </c>
      <c r="B864" s="2" t="s">
        <v>457</v>
      </c>
      <c r="C864" s="2" t="s">
        <v>5</v>
      </c>
      <c r="D864" s="20">
        <v>4167.3999999999996</v>
      </c>
      <c r="E864" s="20">
        <v>995.2</v>
      </c>
      <c r="F864" s="21">
        <f t="shared" si="120"/>
        <v>4.2845823367044771</v>
      </c>
      <c r="G864" s="21">
        <f>F864+F865</f>
        <v>4.2845823367044771</v>
      </c>
    </row>
    <row r="865" spans="1:7" x14ac:dyDescent="0.25">
      <c r="A865" s="2" t="s">
        <v>652</v>
      </c>
      <c r="B865" s="2" t="s">
        <v>457</v>
      </c>
      <c r="C865" s="2" t="s">
        <v>6</v>
      </c>
      <c r="D865" s="20">
        <v>0</v>
      </c>
      <c r="E865" s="20">
        <v>0</v>
      </c>
      <c r="F865" s="21">
        <f t="shared" si="120"/>
        <v>0</v>
      </c>
      <c r="G865" s="21"/>
    </row>
    <row r="866" spans="1:7" x14ac:dyDescent="0.25">
      <c r="A866" s="2" t="s">
        <v>652</v>
      </c>
      <c r="B866" s="2" t="s">
        <v>454</v>
      </c>
      <c r="C866" s="2" t="s">
        <v>5</v>
      </c>
      <c r="D866" s="20">
        <v>12804.078172303713</v>
      </c>
      <c r="E866" s="20">
        <v>2268.3999999999996</v>
      </c>
      <c r="F866" s="21">
        <f t="shared" si="120"/>
        <v>13.003463246476471</v>
      </c>
      <c r="G866" s="21">
        <f>F866+F867</f>
        <v>26.641579885837238</v>
      </c>
    </row>
    <row r="867" spans="1:7" x14ac:dyDescent="0.25">
      <c r="A867" s="2" t="s">
        <v>652</v>
      </c>
      <c r="B867" s="2" t="s">
        <v>454</v>
      </c>
      <c r="C867" s="2" t="s">
        <v>6</v>
      </c>
      <c r="D867" s="20">
        <v>13424.853805863551</v>
      </c>
      <c r="E867" s="20">
        <v>2402.4</v>
      </c>
      <c r="F867" s="21">
        <f t="shared" si="120"/>
        <v>13.638116639360769</v>
      </c>
      <c r="G867" s="21"/>
    </row>
    <row r="868" spans="1:7" x14ac:dyDescent="0.25">
      <c r="A868" s="2" t="s">
        <v>652</v>
      </c>
      <c r="B868" s="2" t="s">
        <v>455</v>
      </c>
      <c r="C868" s="2" t="s">
        <v>5</v>
      </c>
      <c r="D868" s="20">
        <v>4077.029882828514</v>
      </c>
      <c r="E868" s="20">
        <v>1006.5</v>
      </c>
      <c r="F868" s="21">
        <f t="shared" si="120"/>
        <v>4.1994303084438354</v>
      </c>
      <c r="G868" s="21">
        <f>F868+F869</f>
        <v>8.3043097098494165</v>
      </c>
    </row>
    <row r="869" spans="1:7" x14ac:dyDescent="0.25">
      <c r="A869" s="2" t="s">
        <v>652</v>
      </c>
      <c r="B869" s="2" t="s">
        <v>455</v>
      </c>
      <c r="C869" s="2" t="s">
        <v>6</v>
      </c>
      <c r="D869" s="20">
        <v>3938.9780222900245</v>
      </c>
      <c r="E869" s="20">
        <v>1155.2</v>
      </c>
      <c r="F869" s="21">
        <f t="shared" si="120"/>
        <v>4.1048794014055803</v>
      </c>
      <c r="G869" s="21"/>
    </row>
    <row r="870" spans="1:7" x14ac:dyDescent="0.25">
      <c r="A870" s="2" t="s">
        <v>652</v>
      </c>
      <c r="B870" s="2" t="s">
        <v>456</v>
      </c>
      <c r="C870" s="2" t="s">
        <v>5</v>
      </c>
      <c r="D870" s="20">
        <v>2087.8548475560237</v>
      </c>
      <c r="E870" s="20">
        <v>551.20000000000005</v>
      </c>
      <c r="F870" s="21">
        <f t="shared" si="120"/>
        <v>2.1593886413666223</v>
      </c>
      <c r="G870" s="21">
        <f>F870</f>
        <v>2.1593886413666223</v>
      </c>
    </row>
    <row r="871" spans="1:7" x14ac:dyDescent="0.25">
      <c r="A871" s="2" t="s">
        <v>652</v>
      </c>
      <c r="B871" s="2" t="s">
        <v>458</v>
      </c>
      <c r="C871" s="2" t="s">
        <v>5</v>
      </c>
      <c r="D871" s="20">
        <v>6868.4000000000005</v>
      </c>
      <c r="E871" s="20">
        <v>1776.8</v>
      </c>
      <c r="F871" s="21">
        <f t="shared" si="120"/>
        <v>7.0945004616251879</v>
      </c>
      <c r="G871" s="21">
        <f>F871+F872+F873</f>
        <v>12.480498240774882</v>
      </c>
    </row>
    <row r="872" spans="1:7" x14ac:dyDescent="0.25">
      <c r="A872" s="2" t="s">
        <v>652</v>
      </c>
      <c r="B872" s="2" t="s">
        <v>458</v>
      </c>
      <c r="C872" s="2" t="s">
        <v>6</v>
      </c>
      <c r="D872" s="20">
        <v>2864.9</v>
      </c>
      <c r="E872" s="20">
        <v>700.30000000000007</v>
      </c>
      <c r="F872" s="21">
        <f t="shared" si="120"/>
        <v>2.9492494129862945</v>
      </c>
      <c r="G872" s="21"/>
    </row>
    <row r="873" spans="1:7" x14ac:dyDescent="0.25">
      <c r="A873" s="2" t="s">
        <v>652</v>
      </c>
      <c r="B873" s="2" t="s">
        <v>458</v>
      </c>
      <c r="C873" s="2" t="s">
        <v>90</v>
      </c>
      <c r="D873" s="20">
        <v>2367.4</v>
      </c>
      <c r="E873" s="20">
        <v>577.19999999999993</v>
      </c>
      <c r="F873" s="21">
        <f t="shared" si="120"/>
        <v>2.4367483661634002</v>
      </c>
      <c r="G873" s="21"/>
    </row>
    <row r="874" spans="1:7" x14ac:dyDescent="0.25">
      <c r="A874" s="2" t="s">
        <v>652</v>
      </c>
      <c r="B874" s="2" t="s">
        <v>459</v>
      </c>
      <c r="C874" s="2" t="s">
        <v>5</v>
      </c>
      <c r="D874" s="20">
        <v>11486</v>
      </c>
      <c r="E874" s="20">
        <v>1851</v>
      </c>
      <c r="F874" s="21">
        <f t="shared" si="120"/>
        <v>11.634190861422207</v>
      </c>
      <c r="G874" s="21">
        <f>F874+F875</f>
        <v>22.020539479680696</v>
      </c>
    </row>
    <row r="875" spans="1:7" x14ac:dyDescent="0.25">
      <c r="A875" s="2" t="s">
        <v>652</v>
      </c>
      <c r="B875" s="2" t="s">
        <v>459</v>
      </c>
      <c r="C875" s="2" t="s">
        <v>6</v>
      </c>
      <c r="D875" s="20">
        <v>10258.900000000001</v>
      </c>
      <c r="E875" s="20">
        <v>1622.1</v>
      </c>
      <c r="F875" s="21">
        <f t="shared" si="120"/>
        <v>10.38634861825849</v>
      </c>
      <c r="G875" s="21"/>
    </row>
    <row r="876" spans="1:7" x14ac:dyDescent="0.25">
      <c r="A876" s="2" t="s">
        <v>652</v>
      </c>
      <c r="B876" s="2" t="s">
        <v>460</v>
      </c>
      <c r="C876" s="2" t="s">
        <v>5</v>
      </c>
      <c r="D876" s="20">
        <v>4024.0949410177996</v>
      </c>
      <c r="E876" s="20">
        <v>2255.2000000000003</v>
      </c>
      <c r="F876" s="21">
        <f t="shared" si="120"/>
        <v>4.6129456027927587</v>
      </c>
      <c r="G876" s="21">
        <f>F876+F877</f>
        <v>7.9311479756090906</v>
      </c>
    </row>
    <row r="877" spans="1:7" x14ac:dyDescent="0.25">
      <c r="A877" s="2" t="s">
        <v>652</v>
      </c>
      <c r="B877" s="2" t="s">
        <v>460</v>
      </c>
      <c r="C877" s="2" t="s">
        <v>6</v>
      </c>
      <c r="D877" s="20">
        <v>2898.048960415254</v>
      </c>
      <c r="E877" s="20">
        <v>1616.1000000000001</v>
      </c>
      <c r="F877" s="21">
        <f t="shared" si="120"/>
        <v>3.3182023728163319</v>
      </c>
      <c r="G877" s="21"/>
    </row>
    <row r="878" spans="1:7" x14ac:dyDescent="0.25">
      <c r="A878" s="2" t="s">
        <v>652</v>
      </c>
      <c r="B878" s="2" t="s">
        <v>461</v>
      </c>
      <c r="C878" s="2" t="s">
        <v>5</v>
      </c>
      <c r="D878" s="20">
        <v>4122.2419658980798</v>
      </c>
      <c r="E878" s="20">
        <v>769</v>
      </c>
      <c r="F878" s="21">
        <f t="shared" si="120"/>
        <v>4.193356629886285</v>
      </c>
      <c r="G878" s="21">
        <f t="shared" ref="G878" si="121">F878+F879</f>
        <v>7.9368727239422752</v>
      </c>
    </row>
    <row r="879" spans="1:7" x14ac:dyDescent="0.25">
      <c r="A879" s="2" t="s">
        <v>652</v>
      </c>
      <c r="B879" s="2" t="s">
        <v>461</v>
      </c>
      <c r="C879" s="2" t="s">
        <v>6</v>
      </c>
      <c r="D879" s="20">
        <v>3688.1140425502322</v>
      </c>
      <c r="E879" s="20">
        <v>641.66</v>
      </c>
      <c r="F879" s="21">
        <f t="shared" si="120"/>
        <v>3.7435160940559902</v>
      </c>
      <c r="G879" s="21"/>
    </row>
    <row r="880" spans="1:7" x14ac:dyDescent="0.25">
      <c r="A880" s="2" t="s">
        <v>652</v>
      </c>
      <c r="B880" s="2" t="s">
        <v>462</v>
      </c>
      <c r="C880" s="2" t="s">
        <v>5</v>
      </c>
      <c r="D880" s="20">
        <v>7933.5</v>
      </c>
      <c r="E880" s="20">
        <v>1990.6999999999998</v>
      </c>
      <c r="F880" s="21">
        <f t="shared" si="120"/>
        <v>8.1794442806342289</v>
      </c>
      <c r="G880" s="21">
        <f t="shared" ref="G880" si="122">F880+F881</f>
        <v>18.783245372841868</v>
      </c>
    </row>
    <row r="881" spans="1:7" x14ac:dyDescent="0.25">
      <c r="A881" s="2" t="s">
        <v>652</v>
      </c>
      <c r="B881" s="2" t="s">
        <v>462</v>
      </c>
      <c r="C881" s="2" t="s">
        <v>6</v>
      </c>
      <c r="D881" s="20">
        <v>10272.651999999998</v>
      </c>
      <c r="E881" s="20">
        <v>2629.2999999999997</v>
      </c>
      <c r="F881" s="21">
        <f t="shared" si="120"/>
        <v>10.603801092207641</v>
      </c>
      <c r="G881" s="21"/>
    </row>
    <row r="882" spans="1:7" x14ac:dyDescent="0.25">
      <c r="A882" s="2" t="s">
        <v>652</v>
      </c>
      <c r="B882" s="2" t="s">
        <v>463</v>
      </c>
      <c r="C882" s="2" t="s">
        <v>5</v>
      </c>
      <c r="D882" s="20">
        <v>4508.3999999999996</v>
      </c>
      <c r="E882" s="20">
        <v>1652.6000000000001</v>
      </c>
      <c r="F882" s="21">
        <f t="shared" si="120"/>
        <v>4.8017452368904365</v>
      </c>
      <c r="G882" s="21">
        <f t="shared" ref="G882" si="123">F882+F883</f>
        <v>5.9624530209601394</v>
      </c>
    </row>
    <row r="883" spans="1:7" x14ac:dyDescent="0.25">
      <c r="A883" s="2" t="s">
        <v>652</v>
      </c>
      <c r="B883" s="2" t="s">
        <v>463</v>
      </c>
      <c r="C883" s="2" t="s">
        <v>6</v>
      </c>
      <c r="D883" s="20">
        <v>1062</v>
      </c>
      <c r="E883" s="20">
        <v>468.4</v>
      </c>
      <c r="F883" s="21">
        <f t="shared" si="120"/>
        <v>1.1607077840697029</v>
      </c>
      <c r="G883" s="21"/>
    </row>
    <row r="884" spans="1:7" x14ac:dyDescent="0.25">
      <c r="A884" s="2" t="s">
        <v>652</v>
      </c>
      <c r="B884" s="2" t="s">
        <v>464</v>
      </c>
      <c r="C884" s="2" t="s">
        <v>5</v>
      </c>
      <c r="D884" s="20">
        <v>133.80000000000001</v>
      </c>
      <c r="E884" s="20">
        <v>99.4</v>
      </c>
      <c r="F884" s="21">
        <f t="shared" si="120"/>
        <v>0.16668173265238156</v>
      </c>
      <c r="G884" s="21">
        <f t="shared" ref="G884" si="124">F884+F885</f>
        <v>4.834995314664627</v>
      </c>
    </row>
    <row r="885" spans="1:7" x14ac:dyDescent="0.25">
      <c r="A885" s="2" t="s">
        <v>652</v>
      </c>
      <c r="B885" s="2" t="s">
        <v>464</v>
      </c>
      <c r="C885" s="2" t="s">
        <v>6</v>
      </c>
      <c r="D885" s="20">
        <v>4523.0999999999995</v>
      </c>
      <c r="E885" s="20">
        <v>1155.3</v>
      </c>
      <c r="F885" s="21">
        <f t="shared" si="120"/>
        <v>4.668313582012245</v>
      </c>
      <c r="G885" s="21"/>
    </row>
    <row r="886" spans="1:7" x14ac:dyDescent="0.25">
      <c r="A886" s="2" t="s">
        <v>652</v>
      </c>
      <c r="B886" s="2" t="s">
        <v>465</v>
      </c>
      <c r="C886" s="2" t="s">
        <v>5</v>
      </c>
      <c r="D886" s="20">
        <v>2355.1</v>
      </c>
      <c r="E886" s="20">
        <v>743.9</v>
      </c>
      <c r="F886" s="21">
        <f t="shared" si="120"/>
        <v>2.4697941655125839</v>
      </c>
      <c r="G886" s="21">
        <f t="shared" ref="G886" si="125">F886+F887</f>
        <v>4.0583484897403963</v>
      </c>
    </row>
    <row r="887" spans="1:7" x14ac:dyDescent="0.25">
      <c r="A887" s="2" t="s">
        <v>652</v>
      </c>
      <c r="B887" s="2" t="s">
        <v>466</v>
      </c>
      <c r="C887" s="2" t="s">
        <v>6</v>
      </c>
      <c r="D887" s="20">
        <v>1515.467964367074</v>
      </c>
      <c r="E887" s="20">
        <v>476.3</v>
      </c>
      <c r="F887" s="21">
        <f t="shared" si="120"/>
        <v>1.5885543242278128</v>
      </c>
      <c r="G887" s="21"/>
    </row>
    <row r="888" spans="1:7" x14ac:dyDescent="0.25">
      <c r="A888" s="2" t="s">
        <v>652</v>
      </c>
      <c r="B888" s="2" t="s">
        <v>467</v>
      </c>
      <c r="C888" s="2" t="s">
        <v>5</v>
      </c>
      <c r="D888" s="20">
        <v>14745.799999999997</v>
      </c>
      <c r="E888" s="20">
        <v>2569.5</v>
      </c>
      <c r="F888" s="21">
        <f t="shared" si="120"/>
        <v>14.967997457575944</v>
      </c>
      <c r="G888" s="21">
        <f t="shared" ref="G888" si="126">F888+F889</f>
        <v>27.988967284743197</v>
      </c>
    </row>
    <row r="889" spans="1:7" x14ac:dyDescent="0.25">
      <c r="A889" s="2" t="s">
        <v>652</v>
      </c>
      <c r="B889" s="2" t="s">
        <v>467</v>
      </c>
      <c r="C889" s="2" t="s">
        <v>6</v>
      </c>
      <c r="D889" s="20">
        <v>12838.199999999999</v>
      </c>
      <c r="E889" s="20">
        <v>2174</v>
      </c>
      <c r="F889" s="21">
        <f t="shared" si="120"/>
        <v>13.020969827167251</v>
      </c>
      <c r="G889" s="21"/>
    </row>
    <row r="890" spans="1:7" x14ac:dyDescent="0.25">
      <c r="A890" s="2" t="s">
        <v>652</v>
      </c>
      <c r="B890" s="2" t="s">
        <v>468</v>
      </c>
      <c r="C890" s="2" t="s">
        <v>5</v>
      </c>
      <c r="D890" s="20">
        <v>17487.2</v>
      </c>
      <c r="E890" s="20">
        <v>5712</v>
      </c>
      <c r="F890" s="21">
        <f t="shared" si="120"/>
        <v>18.396442803977081</v>
      </c>
      <c r="G890" s="21">
        <f t="shared" ref="G890" si="127">F890+F891</f>
        <v>28.308456496966009</v>
      </c>
    </row>
    <row r="891" spans="1:7" x14ac:dyDescent="0.25">
      <c r="A891" s="2" t="s">
        <v>652</v>
      </c>
      <c r="B891" s="2" t="s">
        <v>468</v>
      </c>
      <c r="C891" s="2" t="s">
        <v>6</v>
      </c>
      <c r="D891" s="20">
        <v>9446.1</v>
      </c>
      <c r="E891" s="20">
        <v>3003.2</v>
      </c>
      <c r="F891" s="21">
        <f t="shared" si="120"/>
        <v>9.9120136929889284</v>
      </c>
      <c r="G891" s="21"/>
    </row>
    <row r="892" spans="1:7" x14ac:dyDescent="0.25">
      <c r="A892" s="2" t="s">
        <v>652</v>
      </c>
      <c r="B892" s="2" t="s">
        <v>469</v>
      </c>
      <c r="C892" s="2" t="s">
        <v>5</v>
      </c>
      <c r="D892" s="20">
        <v>9448.6923064145449</v>
      </c>
      <c r="E892" s="20">
        <v>1944.5000000000002</v>
      </c>
      <c r="F892" s="21">
        <f t="shared" si="120"/>
        <v>9.6467023666793725</v>
      </c>
      <c r="G892" s="21">
        <f t="shared" ref="G892" si="128">F892+F893</f>
        <v>22.274137894660619</v>
      </c>
    </row>
    <row r="893" spans="1:7" x14ac:dyDescent="0.25">
      <c r="A893" s="2" t="s">
        <v>652</v>
      </c>
      <c r="B893" s="2" t="s">
        <v>469</v>
      </c>
      <c r="C893" s="2" t="s">
        <v>6</v>
      </c>
      <c r="D893" s="20">
        <v>12332.020550312222</v>
      </c>
      <c r="E893" s="20">
        <v>2715.3999999999996</v>
      </c>
      <c r="F893" s="21">
        <f t="shared" si="120"/>
        <v>12.627435527981245</v>
      </c>
      <c r="G893" s="21"/>
    </row>
    <row r="894" spans="1:7" x14ac:dyDescent="0.25">
      <c r="A894" s="2" t="s">
        <v>652</v>
      </c>
      <c r="B894" s="2" t="s">
        <v>471</v>
      </c>
      <c r="C894" s="2" t="s">
        <v>5</v>
      </c>
      <c r="D894" s="20">
        <v>4143.6062749474286</v>
      </c>
      <c r="E894" s="20">
        <v>2228.2999999999997</v>
      </c>
      <c r="F894" s="21">
        <f t="shared" si="120"/>
        <v>4.7047628900704117</v>
      </c>
      <c r="G894" s="21">
        <f t="shared" ref="G894" si="129">F894+F895</f>
        <v>9.9223711546892801</v>
      </c>
    </row>
    <row r="895" spans="1:7" x14ac:dyDescent="0.25">
      <c r="A895" s="2" t="s">
        <v>652</v>
      </c>
      <c r="B895" s="2" t="s">
        <v>471</v>
      </c>
      <c r="C895" s="2" t="s">
        <v>6</v>
      </c>
      <c r="D895" s="20">
        <v>4600.7515693655023</v>
      </c>
      <c r="E895" s="20">
        <v>2461</v>
      </c>
      <c r="F895" s="21">
        <f t="shared" si="120"/>
        <v>5.2176082646188693</v>
      </c>
      <c r="G895" s="21"/>
    </row>
    <row r="896" spans="1:7" x14ac:dyDescent="0.25">
      <c r="A896" s="2" t="s">
        <v>652</v>
      </c>
      <c r="B896" s="2" t="s">
        <v>472</v>
      </c>
      <c r="C896" s="2" t="s">
        <v>5</v>
      </c>
      <c r="D896" s="20">
        <v>1168</v>
      </c>
      <c r="E896" s="20">
        <v>1038.2</v>
      </c>
      <c r="F896" s="21">
        <f t="shared" si="120"/>
        <v>1.5627166217840007</v>
      </c>
      <c r="G896" s="21">
        <f t="shared" ref="G896" si="130">F896+F897</f>
        <v>6.0812058604565902</v>
      </c>
    </row>
    <row r="897" spans="1:7" s="1" customFormat="1" x14ac:dyDescent="0.25">
      <c r="A897" s="2" t="s">
        <v>652</v>
      </c>
      <c r="B897" s="2" t="s">
        <v>472</v>
      </c>
      <c r="C897" s="2" t="s">
        <v>6</v>
      </c>
      <c r="D897" s="20">
        <v>4397.6000000000004</v>
      </c>
      <c r="E897" s="20">
        <v>1038.2</v>
      </c>
      <c r="F897" s="21">
        <f t="shared" si="120"/>
        <v>4.5184892386725899</v>
      </c>
      <c r="G897" s="21"/>
    </row>
    <row r="898" spans="1:7" x14ac:dyDescent="0.25">
      <c r="A898" s="2" t="s">
        <v>652</v>
      </c>
      <c r="B898" s="2" t="s">
        <v>473</v>
      </c>
      <c r="C898" s="2" t="s">
        <v>5</v>
      </c>
      <c r="D898" s="20">
        <v>792.7115039936898</v>
      </c>
      <c r="E898" s="20">
        <v>459.20000000000005</v>
      </c>
      <c r="F898" s="21">
        <f t="shared" si="120"/>
        <v>0.91610925580082292</v>
      </c>
      <c r="G898" s="21">
        <f>F898+F899+F900</f>
        <v>6.7640064236585937</v>
      </c>
    </row>
    <row r="899" spans="1:7" x14ac:dyDescent="0.25">
      <c r="A899" s="2" t="s">
        <v>652</v>
      </c>
      <c r="B899" s="2" t="s">
        <v>473</v>
      </c>
      <c r="C899" s="2" t="s">
        <v>6</v>
      </c>
      <c r="D899" s="20">
        <v>2205.9146422340177</v>
      </c>
      <c r="E899" s="20">
        <v>986.6</v>
      </c>
      <c r="F899" s="21">
        <f t="shared" si="120"/>
        <v>2.4164931137544001</v>
      </c>
      <c r="G899" s="21"/>
    </row>
    <row r="900" spans="1:7" x14ac:dyDescent="0.25">
      <c r="A900" s="2" t="s">
        <v>652</v>
      </c>
      <c r="B900" s="2" t="s">
        <v>473</v>
      </c>
      <c r="C900" s="2" t="s">
        <v>90</v>
      </c>
      <c r="D900" s="20">
        <v>3137.5753843560556</v>
      </c>
      <c r="E900" s="20">
        <v>1389.3</v>
      </c>
      <c r="F900" s="21">
        <f t="shared" si="120"/>
        <v>3.4314040541033708</v>
      </c>
      <c r="G900" s="21"/>
    </row>
    <row r="901" spans="1:7" x14ac:dyDescent="0.25">
      <c r="A901" s="2" t="s">
        <v>652</v>
      </c>
      <c r="B901" s="2" t="s">
        <v>474</v>
      </c>
      <c r="C901" s="2" t="s">
        <v>5</v>
      </c>
      <c r="D901" s="20">
        <v>4167.8511754126748</v>
      </c>
      <c r="E901" s="20">
        <v>972.7</v>
      </c>
      <c r="F901" s="21">
        <f t="shared" si="120"/>
        <v>4.2798514822816944</v>
      </c>
      <c r="G901" s="21">
        <f>F901+F902</f>
        <v>7.8523069713495968</v>
      </c>
    </row>
    <row r="902" spans="1:7" x14ac:dyDescent="0.25">
      <c r="A902" s="2" t="s">
        <v>652</v>
      </c>
      <c r="B902" s="2" t="s">
        <v>474</v>
      </c>
      <c r="C902" s="2" t="s">
        <v>6</v>
      </c>
      <c r="D902" s="20">
        <v>3496.4480864688071</v>
      </c>
      <c r="E902" s="20">
        <v>733</v>
      </c>
      <c r="F902" s="21">
        <f t="shared" si="120"/>
        <v>3.5724554890679019</v>
      </c>
      <c r="G902" s="21"/>
    </row>
    <row r="903" spans="1:7" x14ac:dyDescent="0.25">
      <c r="A903" s="2" t="s">
        <v>652</v>
      </c>
      <c r="B903" s="2" t="s">
        <v>475</v>
      </c>
      <c r="C903" s="2" t="s">
        <v>5</v>
      </c>
      <c r="D903" s="20">
        <v>1917.5</v>
      </c>
      <c r="E903" s="20">
        <v>880.40000000000009</v>
      </c>
      <c r="F903" s="21">
        <f t="shared" si="120"/>
        <v>2.1099550729814132</v>
      </c>
      <c r="G903" s="21">
        <f>F903+F904</f>
        <v>6.5806912316022723</v>
      </c>
    </row>
    <row r="904" spans="1:7" x14ac:dyDescent="0.25">
      <c r="A904" s="2" t="s">
        <v>652</v>
      </c>
      <c r="B904" s="2" t="s">
        <v>475</v>
      </c>
      <c r="C904" s="2" t="s">
        <v>6</v>
      </c>
      <c r="D904" s="20">
        <v>4006.2</v>
      </c>
      <c r="E904" s="20">
        <v>1984.3999999999999</v>
      </c>
      <c r="F904" s="21">
        <f t="shared" si="120"/>
        <v>4.4707361586208592</v>
      </c>
      <c r="G904" s="21"/>
    </row>
    <row r="905" spans="1:7" x14ac:dyDescent="0.25">
      <c r="A905" s="2" t="s">
        <v>652</v>
      </c>
      <c r="B905" s="2" t="s">
        <v>476</v>
      </c>
      <c r="C905" s="2" t="s">
        <v>5</v>
      </c>
      <c r="D905" s="20">
        <v>5037.4539369447893</v>
      </c>
      <c r="E905" s="20">
        <v>1730.04</v>
      </c>
      <c r="F905" s="21">
        <f t="shared" si="120"/>
        <v>5.3262538963553503</v>
      </c>
      <c r="G905" s="21">
        <f t="shared" ref="G905" si="131">F905+F906</f>
        <v>7.8539802173864555</v>
      </c>
    </row>
    <row r="906" spans="1:7" x14ac:dyDescent="0.25">
      <c r="A906" s="2" t="s">
        <v>652</v>
      </c>
      <c r="B906" s="2" t="s">
        <v>476</v>
      </c>
      <c r="C906" s="2" t="s">
        <v>6</v>
      </c>
      <c r="D906" s="20">
        <v>2413.3061853054292</v>
      </c>
      <c r="E906" s="20">
        <v>751.9</v>
      </c>
      <c r="F906" s="21">
        <f t="shared" si="120"/>
        <v>2.5277263210311047</v>
      </c>
      <c r="G906" s="21"/>
    </row>
    <row r="907" spans="1:7" x14ac:dyDescent="0.25">
      <c r="A907" s="2" t="s">
        <v>652</v>
      </c>
      <c r="B907" s="2" t="s">
        <v>477</v>
      </c>
      <c r="C907" s="2" t="s">
        <v>5</v>
      </c>
      <c r="D907" s="20">
        <v>1673.3805119999997</v>
      </c>
      <c r="E907" s="20">
        <v>510.2</v>
      </c>
      <c r="F907" s="21">
        <f t="shared" si="120"/>
        <v>1.7494303009669696</v>
      </c>
      <c r="G907" s="21">
        <f t="shared" ref="G907" si="132">F907+F908</f>
        <v>4.8540618462743863</v>
      </c>
    </row>
    <row r="908" spans="1:7" ht="15.75" customHeight="1" x14ac:dyDescent="0.25">
      <c r="A908" s="2" t="s">
        <v>652</v>
      </c>
      <c r="B908" s="2" t="s">
        <v>477</v>
      </c>
      <c r="C908" s="2" t="s">
        <v>6</v>
      </c>
      <c r="D908" s="20">
        <v>2971.8032357674556</v>
      </c>
      <c r="E908" s="20">
        <v>898.40000000000009</v>
      </c>
      <c r="F908" s="21">
        <f t="shared" si="120"/>
        <v>3.1046315453074169</v>
      </c>
      <c r="G908" s="21"/>
    </row>
    <row r="909" spans="1:7" x14ac:dyDescent="0.25">
      <c r="A909" s="2" t="s">
        <v>652</v>
      </c>
      <c r="B909" s="2" t="s">
        <v>478</v>
      </c>
      <c r="C909" s="2" t="s">
        <v>5</v>
      </c>
      <c r="D909" s="20">
        <v>13226.699999999999</v>
      </c>
      <c r="E909" s="20">
        <v>3018.2</v>
      </c>
      <c r="F909" s="21">
        <f t="shared" si="120"/>
        <v>13.56669171647974</v>
      </c>
      <c r="G909" s="21">
        <f t="shared" ref="G909" si="133">F909+F910</f>
        <v>28.313908281877971</v>
      </c>
    </row>
    <row r="910" spans="1:7" x14ac:dyDescent="0.25">
      <c r="A910" s="2" t="s">
        <v>652</v>
      </c>
      <c r="B910" s="2" t="s">
        <v>478</v>
      </c>
      <c r="C910" s="2" t="s">
        <v>6</v>
      </c>
      <c r="D910" s="20">
        <v>14363.266000000001</v>
      </c>
      <c r="E910" s="20">
        <v>3343.1999999999994</v>
      </c>
      <c r="F910" s="21">
        <f t="shared" si="120"/>
        <v>14.747216565398233</v>
      </c>
      <c r="G910" s="21"/>
    </row>
    <row r="911" spans="1:7" x14ac:dyDescent="0.25">
      <c r="A911" s="2" t="s">
        <v>652</v>
      </c>
      <c r="B911" s="2" t="s">
        <v>479</v>
      </c>
      <c r="C911" s="2" t="s">
        <v>5</v>
      </c>
      <c r="D911" s="20">
        <v>5658.3</v>
      </c>
      <c r="E911" s="20">
        <v>2293</v>
      </c>
      <c r="F911" s="21">
        <f t="shared" si="120"/>
        <v>6.1052606733865176</v>
      </c>
      <c r="G911" s="21">
        <f>F911</f>
        <v>6.1052606733865176</v>
      </c>
    </row>
    <row r="912" spans="1:7" x14ac:dyDescent="0.25">
      <c r="A912" s="2" t="s">
        <v>652</v>
      </c>
      <c r="B912" s="2" t="s">
        <v>480</v>
      </c>
      <c r="C912" s="2" t="s">
        <v>5</v>
      </c>
      <c r="D912" s="20">
        <v>11092.2</v>
      </c>
      <c r="E912" s="20">
        <v>2119.6000000000004</v>
      </c>
      <c r="F912" s="21">
        <f t="shared" si="120"/>
        <v>11.292900645981087</v>
      </c>
      <c r="G912" s="21">
        <f>F912+F913</f>
        <v>21.291168728504175</v>
      </c>
    </row>
    <row r="913" spans="1:7" x14ac:dyDescent="0.25">
      <c r="A913" s="2" t="s">
        <v>652</v>
      </c>
      <c r="B913" s="2" t="s">
        <v>480</v>
      </c>
      <c r="C913" s="2" t="s">
        <v>6</v>
      </c>
      <c r="D913" s="20">
        <v>9826.2999999999993</v>
      </c>
      <c r="E913" s="20">
        <v>1846.4</v>
      </c>
      <c r="F913" s="21">
        <f t="shared" si="120"/>
        <v>9.9982680825230901</v>
      </c>
      <c r="G913" s="21"/>
    </row>
    <row r="914" spans="1:7" x14ac:dyDescent="0.25">
      <c r="A914" s="2" t="s">
        <v>652</v>
      </c>
      <c r="B914" s="2" t="s">
        <v>481</v>
      </c>
      <c r="C914" s="2" t="s">
        <v>208</v>
      </c>
      <c r="D914" s="20">
        <v>29396.299237060546</v>
      </c>
      <c r="E914" s="20">
        <v>47465.898474121088</v>
      </c>
      <c r="F914" s="21">
        <f t="shared" si="120"/>
        <v>55.831477920527746</v>
      </c>
      <c r="G914" s="21">
        <f>F914+F915</f>
        <v>111.39305668040461</v>
      </c>
    </row>
    <row r="915" spans="1:7" x14ac:dyDescent="0.25">
      <c r="A915" s="2" t="s">
        <v>652</v>
      </c>
      <c r="B915" s="2" t="s">
        <v>481</v>
      </c>
      <c r="C915" s="2" t="s">
        <v>209</v>
      </c>
      <c r="D915" s="20">
        <v>29097.7</v>
      </c>
      <c r="E915" s="20">
        <v>47333</v>
      </c>
      <c r="F915" s="21">
        <f t="shared" si="120"/>
        <v>55.561578759876866</v>
      </c>
      <c r="G915" s="21"/>
    </row>
    <row r="916" spans="1:7" x14ac:dyDescent="0.25">
      <c r="A916" s="2" t="s">
        <v>652</v>
      </c>
      <c r="B916" s="2" t="s">
        <v>481</v>
      </c>
      <c r="C916" s="2" t="s">
        <v>90</v>
      </c>
      <c r="D916" s="20">
        <v>8444.8000000000011</v>
      </c>
      <c r="E916" s="20">
        <v>1957.3200000000002</v>
      </c>
      <c r="F916" s="21">
        <f t="shared" si="120"/>
        <v>8.6686647542975166</v>
      </c>
      <c r="G916" s="21">
        <f t="shared" ref="G916" si="134">F916+F917</f>
        <v>19.126339053031437</v>
      </c>
    </row>
    <row r="917" spans="1:7" x14ac:dyDescent="0.25">
      <c r="A917" s="2" t="s">
        <v>652</v>
      </c>
      <c r="B917" s="2" t="s">
        <v>481</v>
      </c>
      <c r="C917" s="2" t="s">
        <v>105</v>
      </c>
      <c r="D917" s="20">
        <v>10183.300000000001</v>
      </c>
      <c r="E917" s="20">
        <v>2379.7800000000002</v>
      </c>
      <c r="F917" s="21">
        <f t="shared" si="120"/>
        <v>10.457674298733922</v>
      </c>
      <c r="G917" s="21"/>
    </row>
    <row r="918" spans="1:7" x14ac:dyDescent="0.25">
      <c r="A918" s="2" t="s">
        <v>652</v>
      </c>
      <c r="B918" s="2" t="s">
        <v>482</v>
      </c>
      <c r="C918" s="2" t="s">
        <v>5</v>
      </c>
      <c r="D918" s="20">
        <v>2549.6</v>
      </c>
      <c r="E918" s="20">
        <v>1532.3</v>
      </c>
      <c r="F918" s="21">
        <f t="shared" si="120"/>
        <v>2.9746266068197533</v>
      </c>
      <c r="G918" s="21">
        <f t="shared" ref="G918" si="135">F918+F919</f>
        <v>6.3417078354211665</v>
      </c>
    </row>
    <row r="919" spans="1:7" x14ac:dyDescent="0.25">
      <c r="A919" s="2" t="s">
        <v>652</v>
      </c>
      <c r="B919" s="2" t="s">
        <v>482</v>
      </c>
      <c r="C919" s="2" t="s">
        <v>6</v>
      </c>
      <c r="D919" s="20">
        <v>2903.6</v>
      </c>
      <c r="E919" s="20">
        <v>1704.8</v>
      </c>
      <c r="F919" s="21">
        <f t="shared" ref="F919:F986" si="136">SQRT(D919*D919+E919*E919)/1000</f>
        <v>3.3670812286014131</v>
      </c>
      <c r="G919" s="21"/>
    </row>
    <row r="920" spans="1:7" x14ac:dyDescent="0.25">
      <c r="A920" s="2" t="s">
        <v>652</v>
      </c>
      <c r="B920" s="2" t="s">
        <v>483</v>
      </c>
      <c r="C920" s="2" t="s">
        <v>5</v>
      </c>
      <c r="D920" s="20">
        <v>4785.5</v>
      </c>
      <c r="E920" s="20">
        <v>1170.9000000000001</v>
      </c>
      <c r="F920" s="21">
        <f t="shared" si="136"/>
        <v>4.9266638874597479</v>
      </c>
      <c r="G920" s="21">
        <f t="shared" ref="G920" si="137">F920+F921</f>
        <v>7.2725038926604437</v>
      </c>
    </row>
    <row r="921" spans="1:7" x14ac:dyDescent="0.25">
      <c r="A921" s="2" t="s">
        <v>652</v>
      </c>
      <c r="B921" s="2" t="s">
        <v>483</v>
      </c>
      <c r="C921" s="2" t="s">
        <v>6</v>
      </c>
      <c r="D921" s="20">
        <v>2279.7999999999997</v>
      </c>
      <c r="E921" s="20">
        <v>552.69999999999993</v>
      </c>
      <c r="F921" s="21">
        <f t="shared" si="136"/>
        <v>2.3458400052006954</v>
      </c>
      <c r="G921" s="21"/>
    </row>
    <row r="922" spans="1:7" x14ac:dyDescent="0.25">
      <c r="A922" s="2" t="s">
        <v>652</v>
      </c>
      <c r="B922" s="2" t="s">
        <v>484</v>
      </c>
      <c r="C922" s="2" t="s">
        <v>5</v>
      </c>
      <c r="D922" s="20">
        <v>4428.5325045034942</v>
      </c>
      <c r="E922" s="20">
        <v>1223.8</v>
      </c>
      <c r="F922" s="21">
        <f t="shared" si="136"/>
        <v>4.5945170130759108</v>
      </c>
      <c r="G922" s="21">
        <f t="shared" ref="G922" si="138">F922+F923</f>
        <v>8.947225753588814</v>
      </c>
    </row>
    <row r="923" spans="1:7" x14ac:dyDescent="0.25">
      <c r="A923" s="2" t="s">
        <v>652</v>
      </c>
      <c r="B923" s="2" t="s">
        <v>484</v>
      </c>
      <c r="C923" s="2" t="s">
        <v>6</v>
      </c>
      <c r="D923" s="20">
        <v>4197.5504928157116</v>
      </c>
      <c r="E923" s="20">
        <v>1151.8</v>
      </c>
      <c r="F923" s="21">
        <f t="shared" si="136"/>
        <v>4.3527087405129032</v>
      </c>
      <c r="G923" s="21"/>
    </row>
    <row r="924" spans="1:7" x14ac:dyDescent="0.25">
      <c r="A924" s="2" t="s">
        <v>652</v>
      </c>
      <c r="B924" s="2" t="s">
        <v>485</v>
      </c>
      <c r="C924" s="2" t="s">
        <v>6</v>
      </c>
      <c r="D924" s="20">
        <v>3442.9</v>
      </c>
      <c r="E924" s="20">
        <v>899.40000000000009</v>
      </c>
      <c r="F924" s="21">
        <f t="shared" si="136"/>
        <v>3.5584379677043687</v>
      </c>
      <c r="G924" s="21">
        <f>F924</f>
        <v>3.5584379677043687</v>
      </c>
    </row>
    <row r="925" spans="1:7" x14ac:dyDescent="0.25">
      <c r="A925" s="2" t="s">
        <v>652</v>
      </c>
      <c r="B925" s="2" t="s">
        <v>486</v>
      </c>
      <c r="C925" s="2" t="s">
        <v>5</v>
      </c>
      <c r="D925" s="20">
        <v>5676.2658840111571</v>
      </c>
      <c r="E925" s="20">
        <v>1541.3999999999999</v>
      </c>
      <c r="F925" s="21">
        <f t="shared" si="136"/>
        <v>5.8818286566329823</v>
      </c>
      <c r="G925" s="21">
        <f>F925+F926</f>
        <v>11.184417496636602</v>
      </c>
    </row>
    <row r="926" spans="1:7" x14ac:dyDescent="0.25">
      <c r="A926" s="2" t="s">
        <v>652</v>
      </c>
      <c r="B926" s="2" t="s">
        <v>486</v>
      </c>
      <c r="C926" s="2" t="s">
        <v>6</v>
      </c>
      <c r="D926" s="20">
        <v>5115.0916556920984</v>
      </c>
      <c r="E926" s="20">
        <v>1397.6</v>
      </c>
      <c r="F926" s="21">
        <f t="shared" si="136"/>
        <v>5.3025888400036196</v>
      </c>
      <c r="G926" s="21"/>
    </row>
    <row r="927" spans="1:7" x14ac:dyDescent="0.25">
      <c r="A927" s="2" t="s">
        <v>652</v>
      </c>
      <c r="B927" s="2" t="s">
        <v>487</v>
      </c>
      <c r="C927" s="2" t="s">
        <v>5</v>
      </c>
      <c r="D927" s="20">
        <v>5846.3367148771495</v>
      </c>
      <c r="E927" s="20">
        <v>1506.3999999999999</v>
      </c>
      <c r="F927" s="21">
        <f t="shared" si="136"/>
        <v>6.0372919379238681</v>
      </c>
      <c r="G927" s="21">
        <f>F927+F928</f>
        <v>12.154531572206716</v>
      </c>
    </row>
    <row r="928" spans="1:7" x14ac:dyDescent="0.25">
      <c r="A928" s="2" t="s">
        <v>652</v>
      </c>
      <c r="B928" s="2" t="s">
        <v>487</v>
      </c>
      <c r="C928" s="2" t="s">
        <v>6</v>
      </c>
      <c r="D928" s="20">
        <v>5928.9869230114637</v>
      </c>
      <c r="E928" s="20">
        <v>1505.9</v>
      </c>
      <c r="F928" s="21">
        <f t="shared" si="136"/>
        <v>6.1172396342828481</v>
      </c>
      <c r="G928" s="21"/>
    </row>
    <row r="929" spans="1:7" x14ac:dyDescent="0.25">
      <c r="A929" s="2" t="s">
        <v>652</v>
      </c>
      <c r="B929" s="2" t="s">
        <v>488</v>
      </c>
      <c r="C929" s="2" t="s">
        <v>5</v>
      </c>
      <c r="D929" s="20">
        <v>10371.6</v>
      </c>
      <c r="E929" s="20">
        <v>1924.8</v>
      </c>
      <c r="F929" s="21">
        <f t="shared" si="136"/>
        <v>10.548693833835543</v>
      </c>
      <c r="G929" s="21">
        <f t="shared" ref="G929" si="139">F929+F930</f>
        <v>23.539461805745443</v>
      </c>
    </row>
    <row r="930" spans="1:7" x14ac:dyDescent="0.25">
      <c r="A930" s="2" t="s">
        <v>652</v>
      </c>
      <c r="B930" s="2" t="s">
        <v>488</v>
      </c>
      <c r="C930" s="2" t="s">
        <v>6</v>
      </c>
      <c r="D930" s="20">
        <v>12761.300000000001</v>
      </c>
      <c r="E930" s="20">
        <v>2430.8999999999996</v>
      </c>
      <c r="F930" s="21">
        <f t="shared" si="136"/>
        <v>12.9907679719099</v>
      </c>
      <c r="G930" s="21"/>
    </row>
    <row r="931" spans="1:7" x14ac:dyDescent="0.25">
      <c r="A931" s="2" t="s">
        <v>652</v>
      </c>
      <c r="B931" s="2" t="s">
        <v>489</v>
      </c>
      <c r="C931" s="2" t="s">
        <v>5</v>
      </c>
      <c r="D931" s="20">
        <v>1583.5000000000002</v>
      </c>
      <c r="E931" s="20">
        <v>761.7</v>
      </c>
      <c r="F931" s="21">
        <f t="shared" si="136"/>
        <v>1.7571736226110388</v>
      </c>
      <c r="G931" s="21">
        <f t="shared" ref="G931" si="140">F931+F932</f>
        <v>1.7571736226110388</v>
      </c>
    </row>
    <row r="932" spans="1:7" x14ac:dyDescent="0.25">
      <c r="A932" s="2" t="s">
        <v>652</v>
      </c>
      <c r="B932" s="2" t="s">
        <v>489</v>
      </c>
      <c r="C932" s="2" t="s">
        <v>6</v>
      </c>
      <c r="D932" s="20">
        <v>0</v>
      </c>
      <c r="E932" s="20">
        <v>0</v>
      </c>
      <c r="F932" s="21">
        <f t="shared" si="136"/>
        <v>0</v>
      </c>
      <c r="G932" s="21"/>
    </row>
    <row r="933" spans="1:7" x14ac:dyDescent="0.25">
      <c r="A933" s="2" t="s">
        <v>652</v>
      </c>
      <c r="B933" s="2" t="s">
        <v>490</v>
      </c>
      <c r="C933" s="2" t="s">
        <v>5</v>
      </c>
      <c r="D933" s="20">
        <v>10584.423681958615</v>
      </c>
      <c r="E933" s="20">
        <v>2731.6000000000004</v>
      </c>
      <c r="F933" s="21">
        <f t="shared" si="136"/>
        <v>10.931224233323839</v>
      </c>
      <c r="G933" s="21">
        <f t="shared" ref="G933" si="141">F933+F934</f>
        <v>24.579080323449475</v>
      </c>
    </row>
    <row r="934" spans="1:7" x14ac:dyDescent="0.25">
      <c r="A934" s="2" t="s">
        <v>652</v>
      </c>
      <c r="B934" s="2" t="s">
        <v>490</v>
      </c>
      <c r="C934" s="2" t="s">
        <v>6</v>
      </c>
      <c r="D934" s="20">
        <v>13177.731189179698</v>
      </c>
      <c r="E934" s="20">
        <v>3551.25</v>
      </c>
      <c r="F934" s="21">
        <f t="shared" si="136"/>
        <v>13.647856090125636</v>
      </c>
      <c r="G934" s="21"/>
    </row>
    <row r="935" spans="1:7" x14ac:dyDescent="0.25">
      <c r="A935" s="2" t="s">
        <v>652</v>
      </c>
      <c r="B935" s="2" t="s">
        <v>491</v>
      </c>
      <c r="C935" s="2" t="s">
        <v>5</v>
      </c>
      <c r="D935" s="20">
        <v>0</v>
      </c>
      <c r="E935" s="20">
        <v>0</v>
      </c>
      <c r="F935" s="21">
        <f t="shared" si="136"/>
        <v>0</v>
      </c>
      <c r="G935" s="21">
        <f t="shared" ref="G935" si="142">F935+F936</f>
        <v>0</v>
      </c>
    </row>
    <row r="936" spans="1:7" x14ac:dyDescent="0.25">
      <c r="A936" s="2" t="s">
        <v>652</v>
      </c>
      <c r="B936" s="2" t="s">
        <v>491</v>
      </c>
      <c r="C936" s="2" t="s">
        <v>6</v>
      </c>
      <c r="D936" s="20">
        <v>0</v>
      </c>
      <c r="E936" s="20">
        <v>0</v>
      </c>
      <c r="F936" s="21">
        <f t="shared" si="136"/>
        <v>0</v>
      </c>
      <c r="G936" s="21"/>
    </row>
    <row r="937" spans="1:7" x14ac:dyDescent="0.25">
      <c r="A937" s="2" t="s">
        <v>652</v>
      </c>
      <c r="B937" s="2" t="s">
        <v>492</v>
      </c>
      <c r="C937" s="2" t="s">
        <v>5</v>
      </c>
      <c r="D937" s="20">
        <v>6577.376063318784</v>
      </c>
      <c r="E937" s="20">
        <v>1823.7</v>
      </c>
      <c r="F937" s="21">
        <f t="shared" si="136"/>
        <v>6.8255225124761632</v>
      </c>
      <c r="G937" s="21">
        <f>F937+F938+F939</f>
        <v>31.382936152788062</v>
      </c>
    </row>
    <row r="938" spans="1:7" x14ac:dyDescent="0.25">
      <c r="A938" s="2" t="s">
        <v>652</v>
      </c>
      <c r="B938" s="2" t="s">
        <v>492</v>
      </c>
      <c r="C938" s="2" t="s">
        <v>6</v>
      </c>
      <c r="D938" s="20">
        <v>6042.0928052655236</v>
      </c>
      <c r="E938" s="20">
        <v>1675.5</v>
      </c>
      <c r="F938" s="21">
        <f t="shared" si="136"/>
        <v>6.270102528463263</v>
      </c>
      <c r="G938" s="21"/>
    </row>
    <row r="939" spans="1:7" x14ac:dyDescent="0.25">
      <c r="A939" s="2" t="s">
        <v>652</v>
      </c>
      <c r="B939" s="2" t="s">
        <v>492</v>
      </c>
      <c r="C939" s="2" t="s">
        <v>90</v>
      </c>
      <c r="D939" s="20">
        <v>17539.313692717355</v>
      </c>
      <c r="E939" s="20">
        <v>5176.7000000000007</v>
      </c>
      <c r="F939" s="21">
        <f t="shared" si="136"/>
        <v>18.287311111848634</v>
      </c>
      <c r="G939" s="21"/>
    </row>
    <row r="940" spans="1:7" x14ac:dyDescent="0.25">
      <c r="A940" s="2" t="s">
        <v>652</v>
      </c>
      <c r="B940" s="2" t="s">
        <v>493</v>
      </c>
      <c r="C940" s="2" t="s">
        <v>5</v>
      </c>
      <c r="D940" s="20">
        <v>2518.6150029645587</v>
      </c>
      <c r="E940" s="20">
        <v>798</v>
      </c>
      <c r="F940" s="21">
        <f t="shared" si="136"/>
        <v>2.642011645159454</v>
      </c>
      <c r="G940" s="21">
        <f>F940+F941</f>
        <v>3.226111680258529</v>
      </c>
    </row>
    <row r="941" spans="1:7" x14ac:dyDescent="0.25">
      <c r="A941" s="2" t="s">
        <v>652</v>
      </c>
      <c r="B941" s="2" t="s">
        <v>493</v>
      </c>
      <c r="C941" s="2" t="s">
        <v>6</v>
      </c>
      <c r="D941" s="20">
        <v>538.98315465582095</v>
      </c>
      <c r="E941" s="20">
        <v>225.09999999999997</v>
      </c>
      <c r="F941" s="21">
        <f t="shared" si="136"/>
        <v>0.58410003509907493</v>
      </c>
      <c r="G941" s="21"/>
    </row>
    <row r="942" spans="1:7" x14ac:dyDescent="0.25">
      <c r="A942" s="2" t="s">
        <v>652</v>
      </c>
      <c r="B942" s="2" t="s">
        <v>494</v>
      </c>
      <c r="C942" s="2" t="s">
        <v>5</v>
      </c>
      <c r="D942" s="20">
        <v>5850.447940337096</v>
      </c>
      <c r="E942" s="20">
        <v>1969.6</v>
      </c>
      <c r="F942" s="21">
        <f t="shared" si="136"/>
        <v>6.1730920341911766</v>
      </c>
      <c r="G942" s="21">
        <f>F942+F943</f>
        <v>12.550857055569042</v>
      </c>
    </row>
    <row r="943" spans="1:7" x14ac:dyDescent="0.25">
      <c r="A943" s="2" t="s">
        <v>652</v>
      </c>
      <c r="B943" s="2" t="s">
        <v>494</v>
      </c>
      <c r="C943" s="2" t="s">
        <v>6</v>
      </c>
      <c r="D943" s="20">
        <v>6050.0544673507693</v>
      </c>
      <c r="E943" s="20">
        <v>2018.1</v>
      </c>
      <c r="F943" s="21">
        <f t="shared" si="136"/>
        <v>6.3777650213778649</v>
      </c>
      <c r="G943" s="21"/>
    </row>
    <row r="944" spans="1:7" x14ac:dyDescent="0.25">
      <c r="A944" s="2" t="s">
        <v>652</v>
      </c>
      <c r="B944" s="2" t="s">
        <v>495</v>
      </c>
      <c r="C944" s="2" t="s">
        <v>5</v>
      </c>
      <c r="D944" s="20">
        <v>598.50907774999382</v>
      </c>
      <c r="E944" s="20">
        <v>264.60000000000002</v>
      </c>
      <c r="F944" s="21">
        <f t="shared" si="136"/>
        <v>0.65439000309383411</v>
      </c>
      <c r="G944" s="21">
        <f t="shared" ref="G944" si="143">F944+F945</f>
        <v>2.0076576508634538</v>
      </c>
    </row>
    <row r="945" spans="1:7" x14ac:dyDescent="0.25">
      <c r="A945" s="2" t="s">
        <v>652</v>
      </c>
      <c r="B945" s="2" t="s">
        <v>495</v>
      </c>
      <c r="C945" s="2" t="s">
        <v>6</v>
      </c>
      <c r="D945" s="20">
        <v>1240.9034275478164</v>
      </c>
      <c r="E945" s="20">
        <v>539.90000000000009</v>
      </c>
      <c r="F945" s="21">
        <f t="shared" si="136"/>
        <v>1.3532676477696195</v>
      </c>
      <c r="G945" s="21"/>
    </row>
    <row r="946" spans="1:7" x14ac:dyDescent="0.25">
      <c r="A946" s="2" t="s">
        <v>652</v>
      </c>
      <c r="B946" s="2" t="s">
        <v>496</v>
      </c>
      <c r="C946" s="2" t="s">
        <v>5</v>
      </c>
      <c r="D946" s="20">
        <v>10228.083306512202</v>
      </c>
      <c r="E946" s="20">
        <v>1388.1</v>
      </c>
      <c r="F946" s="21">
        <f t="shared" si="136"/>
        <v>10.321846236742417</v>
      </c>
      <c r="G946" s="21">
        <f t="shared" ref="G946" si="144">F946+F947</f>
        <v>19.66297528826675</v>
      </c>
    </row>
    <row r="947" spans="1:7" x14ac:dyDescent="0.25">
      <c r="A947" s="2" t="s">
        <v>652</v>
      </c>
      <c r="B947" s="2" t="s">
        <v>496</v>
      </c>
      <c r="C947" s="2" t="s">
        <v>6</v>
      </c>
      <c r="D947" s="20">
        <v>9258.647957300891</v>
      </c>
      <c r="E947" s="20">
        <v>1238.5999999999999</v>
      </c>
      <c r="F947" s="21">
        <f t="shared" si="136"/>
        <v>9.3411290515243355</v>
      </c>
      <c r="G947" s="21"/>
    </row>
    <row r="948" spans="1:7" x14ac:dyDescent="0.25">
      <c r="A948" s="2" t="s">
        <v>652</v>
      </c>
      <c r="B948" s="2" t="s">
        <v>497</v>
      </c>
      <c r="C948" s="2" t="s">
        <v>5</v>
      </c>
      <c r="D948" s="20">
        <v>2985.9518318350229</v>
      </c>
      <c r="E948" s="20">
        <v>815.28</v>
      </c>
      <c r="F948" s="21">
        <f t="shared" si="136"/>
        <v>3.0952527878089264</v>
      </c>
      <c r="G948" s="21">
        <f t="shared" ref="G948" si="145">F948+F949</f>
        <v>8.7061491899272578</v>
      </c>
    </row>
    <row r="949" spans="1:7" x14ac:dyDescent="0.25">
      <c r="A949" s="2" t="s">
        <v>652</v>
      </c>
      <c r="B949" s="2" t="s">
        <v>497</v>
      </c>
      <c r="C949" s="2" t="s">
        <v>6</v>
      </c>
      <c r="D949" s="20">
        <v>5392.2970638962788</v>
      </c>
      <c r="E949" s="20">
        <v>1550.8999999999999</v>
      </c>
      <c r="F949" s="21">
        <f t="shared" si="136"/>
        <v>5.610896402118331</v>
      </c>
      <c r="G949" s="21"/>
    </row>
    <row r="950" spans="1:7" x14ac:dyDescent="0.25">
      <c r="A950" s="2" t="s">
        <v>652</v>
      </c>
      <c r="B950" s="2" t="s">
        <v>498</v>
      </c>
      <c r="C950" s="2" t="s">
        <v>5</v>
      </c>
      <c r="D950" s="20">
        <v>7038.5142828401758</v>
      </c>
      <c r="E950" s="20">
        <v>2030.8600000000001</v>
      </c>
      <c r="F950" s="21">
        <f t="shared" si="136"/>
        <v>7.3256450671149196</v>
      </c>
      <c r="G950" s="21">
        <f t="shared" ref="G950" si="146">F950+F951</f>
        <v>7.3484029316896109</v>
      </c>
    </row>
    <row r="951" spans="1:7" x14ac:dyDescent="0.25">
      <c r="A951" s="2" t="s">
        <v>652</v>
      </c>
      <c r="B951" s="2" t="s">
        <v>498</v>
      </c>
      <c r="C951" s="2" t="s">
        <v>6</v>
      </c>
      <c r="D951" s="20">
        <v>11.700000000000001</v>
      </c>
      <c r="E951" s="20">
        <v>19.52</v>
      </c>
      <c r="F951" s="21">
        <f t="shared" si="136"/>
        <v>2.2757864574691537E-2</v>
      </c>
      <c r="G951" s="21"/>
    </row>
    <row r="952" spans="1:7" x14ac:dyDescent="0.25">
      <c r="A952" s="2" t="s">
        <v>652</v>
      </c>
      <c r="B952" s="2" t="s">
        <v>499</v>
      </c>
      <c r="C952" s="2" t="s">
        <v>5</v>
      </c>
      <c r="D952" s="20">
        <v>8551.5712300799987</v>
      </c>
      <c r="E952" s="20">
        <v>2290.7999999999997</v>
      </c>
      <c r="F952" s="21">
        <f t="shared" si="136"/>
        <v>8.853086193138072</v>
      </c>
      <c r="G952" s="21">
        <f t="shared" ref="G952" si="147">F952+F953</f>
        <v>12.277797326569811</v>
      </c>
    </row>
    <row r="953" spans="1:7" x14ac:dyDescent="0.25">
      <c r="A953" s="2" t="s">
        <v>652</v>
      </c>
      <c r="B953" s="2" t="s">
        <v>499</v>
      </c>
      <c r="C953" s="2" t="s">
        <v>6</v>
      </c>
      <c r="D953" s="20">
        <v>3345.7206484480007</v>
      </c>
      <c r="E953" s="20">
        <v>731.30000000000007</v>
      </c>
      <c r="F953" s="21">
        <f t="shared" si="136"/>
        <v>3.4247111334317397</v>
      </c>
      <c r="G953" s="21"/>
    </row>
    <row r="954" spans="1:7" x14ac:dyDescent="0.25">
      <c r="A954" s="2" t="s">
        <v>652</v>
      </c>
      <c r="B954" s="2" t="s">
        <v>500</v>
      </c>
      <c r="C954" s="2" t="s">
        <v>5</v>
      </c>
      <c r="D954" s="20">
        <v>11307.101382634552</v>
      </c>
      <c r="E954" s="20">
        <v>1409.7000000000003</v>
      </c>
      <c r="F954" s="21">
        <f t="shared" si="136"/>
        <v>11.394638904641788</v>
      </c>
      <c r="G954" s="21">
        <f t="shared" ref="G954" si="148">F954+F955</f>
        <v>20.190841887013995</v>
      </c>
    </row>
    <row r="955" spans="1:7" x14ac:dyDescent="0.25">
      <c r="A955" s="2" t="s">
        <v>652</v>
      </c>
      <c r="B955" s="2" t="s">
        <v>500</v>
      </c>
      <c r="C955" s="2" t="s">
        <v>6</v>
      </c>
      <c r="D955" s="20">
        <v>8733.9685514142857</v>
      </c>
      <c r="E955" s="20">
        <v>1044.5</v>
      </c>
      <c r="F955" s="21">
        <f t="shared" si="136"/>
        <v>8.7962029823722094</v>
      </c>
      <c r="G955" s="21"/>
    </row>
    <row r="956" spans="1:7" x14ac:dyDescent="0.25">
      <c r="A956" s="2" t="s">
        <v>652</v>
      </c>
      <c r="B956" s="2" t="s">
        <v>501</v>
      </c>
      <c r="C956" s="2" t="s">
        <v>5</v>
      </c>
      <c r="D956" s="20">
        <v>6981.1964425170409</v>
      </c>
      <c r="E956" s="20">
        <v>2377.6999999999998</v>
      </c>
      <c r="F956" s="21">
        <f t="shared" si="136"/>
        <v>7.3749956650165283</v>
      </c>
      <c r="G956" s="21">
        <f t="shared" ref="G956" si="149">F956+F957</f>
        <v>11.87224826581425</v>
      </c>
    </row>
    <row r="957" spans="1:7" x14ac:dyDescent="0.25">
      <c r="A957" s="2" t="s">
        <v>652</v>
      </c>
      <c r="B957" s="2" t="s">
        <v>501</v>
      </c>
      <c r="C957" s="2" t="s">
        <v>6</v>
      </c>
      <c r="D957" s="20">
        <v>4276.4348873076351</v>
      </c>
      <c r="E957" s="20">
        <v>1391.8999999999999</v>
      </c>
      <c r="F957" s="21">
        <f t="shared" si="136"/>
        <v>4.4972526007977214</v>
      </c>
      <c r="G957" s="21"/>
    </row>
    <row r="958" spans="1:7" x14ac:dyDescent="0.25">
      <c r="A958" s="2" t="s">
        <v>652</v>
      </c>
      <c r="B958" s="2" t="s">
        <v>520</v>
      </c>
      <c r="C958" s="2" t="s">
        <v>5</v>
      </c>
      <c r="D958" s="20">
        <v>1559.3000000000002</v>
      </c>
      <c r="E958" s="20">
        <v>533.5</v>
      </c>
      <c r="F958" s="21">
        <f t="shared" si="136"/>
        <v>1.6480408793473544</v>
      </c>
      <c r="G958" s="21">
        <f t="shared" ref="G958" si="150">F958+F959</f>
        <v>2.3197787151136597</v>
      </c>
    </row>
    <row r="959" spans="1:7" x14ac:dyDescent="0.25">
      <c r="A959" s="2" t="s">
        <v>652</v>
      </c>
      <c r="B959" s="2" t="s">
        <v>520</v>
      </c>
      <c r="C959" s="2" t="s">
        <v>6</v>
      </c>
      <c r="D959" s="20">
        <v>626.4</v>
      </c>
      <c r="E959" s="20">
        <v>242.60000000000002</v>
      </c>
      <c r="F959" s="21">
        <f t="shared" si="136"/>
        <v>0.67173783576630541</v>
      </c>
      <c r="G959" s="21"/>
    </row>
    <row r="960" spans="1:7" x14ac:dyDescent="0.25">
      <c r="A960" s="2" t="s">
        <v>652</v>
      </c>
      <c r="B960" s="2" t="s">
        <v>531</v>
      </c>
      <c r="C960" s="2" t="s">
        <v>5</v>
      </c>
      <c r="D960" s="20">
        <v>4333.7</v>
      </c>
      <c r="E960" s="20">
        <v>773.99999999999989</v>
      </c>
      <c r="F960" s="21">
        <f t="shared" si="136"/>
        <v>4.4022757398872683</v>
      </c>
      <c r="G960" s="21">
        <f t="shared" ref="G960" si="151">F960+F961</f>
        <v>6.2109510624645408</v>
      </c>
    </row>
    <row r="961" spans="1:7" x14ac:dyDescent="0.25">
      <c r="A961" s="2" t="s">
        <v>652</v>
      </c>
      <c r="B961" s="2" t="s">
        <v>531</v>
      </c>
      <c r="C961" s="2" t="s">
        <v>6</v>
      </c>
      <c r="D961" s="20">
        <v>1780.25</v>
      </c>
      <c r="E961" s="20">
        <v>319.40000000000003</v>
      </c>
      <c r="F961" s="21">
        <f t="shared" si="136"/>
        <v>1.8086753225772723</v>
      </c>
      <c r="G961" s="21"/>
    </row>
    <row r="962" spans="1:7" x14ac:dyDescent="0.25">
      <c r="A962" s="2" t="s">
        <v>652</v>
      </c>
      <c r="B962" s="2" t="s">
        <v>532</v>
      </c>
      <c r="C962" s="2" t="s">
        <v>5</v>
      </c>
      <c r="D962" s="20">
        <v>8813.67</v>
      </c>
      <c r="E962" s="20">
        <v>2433.9000000000005</v>
      </c>
      <c r="F962" s="21">
        <f t="shared" si="136"/>
        <v>9.1435577364010783</v>
      </c>
      <c r="G962" s="21">
        <f t="shared" ref="G962" si="152">F962+F963</f>
        <v>15.036985544773724</v>
      </c>
    </row>
    <row r="963" spans="1:7" x14ac:dyDescent="0.25">
      <c r="A963" s="2" t="s">
        <v>652</v>
      </c>
      <c r="B963" s="2" t="s">
        <v>532</v>
      </c>
      <c r="C963" s="2" t="s">
        <v>6</v>
      </c>
      <c r="D963" s="20">
        <v>5887.65</v>
      </c>
      <c r="E963" s="20">
        <v>260.90000000000003</v>
      </c>
      <c r="F963" s="21">
        <f t="shared" si="136"/>
        <v>5.8934278083726452</v>
      </c>
      <c r="G963" s="21"/>
    </row>
    <row r="964" spans="1:7" x14ac:dyDescent="0.25">
      <c r="A964" s="2" t="s">
        <v>652</v>
      </c>
      <c r="B964" s="2" t="s">
        <v>533</v>
      </c>
      <c r="C964" s="2" t="s">
        <v>5</v>
      </c>
      <c r="D964" s="20">
        <v>2226.6</v>
      </c>
      <c r="E964" s="20">
        <v>311.7</v>
      </c>
      <c r="F964" s="21">
        <f t="shared" si="136"/>
        <v>2.2483114664120718</v>
      </c>
      <c r="G964" s="21">
        <f t="shared" ref="G964" si="153">F964+F965</f>
        <v>7.3784654650752701</v>
      </c>
    </row>
    <row r="965" spans="1:7" x14ac:dyDescent="0.25">
      <c r="A965" s="2" t="s">
        <v>652</v>
      </c>
      <c r="B965" s="2" t="s">
        <v>533</v>
      </c>
      <c r="C965" s="2" t="s">
        <v>6</v>
      </c>
      <c r="D965" s="20">
        <v>5084.7000000000007</v>
      </c>
      <c r="E965" s="20">
        <v>681.4</v>
      </c>
      <c r="F965" s="21">
        <f t="shared" si="136"/>
        <v>5.1301539986631983</v>
      </c>
      <c r="G965" s="21"/>
    </row>
    <row r="966" spans="1:7" x14ac:dyDescent="0.25">
      <c r="A966" s="2" t="s">
        <v>652</v>
      </c>
      <c r="B966" s="2" t="s">
        <v>668</v>
      </c>
      <c r="C966" s="2" t="s">
        <v>5</v>
      </c>
      <c r="D966" s="20">
        <v>261.5</v>
      </c>
      <c r="E966" s="20">
        <v>154.70000000000002</v>
      </c>
      <c r="F966" s="21">
        <f t="shared" si="136"/>
        <v>0.30383275004515231</v>
      </c>
      <c r="G966" s="21">
        <f t="shared" ref="G966" si="154">F966+F967</f>
        <v>0.4743618458030317</v>
      </c>
    </row>
    <row r="967" spans="1:7" x14ac:dyDescent="0.25">
      <c r="A967" s="2" t="s">
        <v>652</v>
      </c>
      <c r="B967" s="2" t="s">
        <v>668</v>
      </c>
      <c r="C967" s="2" t="s">
        <v>6</v>
      </c>
      <c r="D967" s="20">
        <v>143.1</v>
      </c>
      <c r="E967" s="20">
        <v>92.75</v>
      </c>
      <c r="F967" s="21">
        <f t="shared" si="136"/>
        <v>0.17052909575787939</v>
      </c>
      <c r="G967" s="21"/>
    </row>
    <row r="968" spans="1:7" x14ac:dyDescent="0.25">
      <c r="A968" s="2" t="s">
        <v>652</v>
      </c>
      <c r="B968" s="2" t="s">
        <v>669</v>
      </c>
      <c r="C968" s="2" t="s">
        <v>5</v>
      </c>
      <c r="D968" s="20">
        <v>0</v>
      </c>
      <c r="E968" s="20">
        <v>0</v>
      </c>
      <c r="F968" s="21">
        <v>0</v>
      </c>
      <c r="G968" s="21"/>
    </row>
    <row r="969" spans="1:7" x14ac:dyDescent="0.25">
      <c r="A969" s="2" t="s">
        <v>652</v>
      </c>
      <c r="B969" s="2" t="s">
        <v>669</v>
      </c>
      <c r="C969" s="2" t="s">
        <v>6</v>
      </c>
      <c r="D969" s="20">
        <v>0</v>
      </c>
      <c r="E969" s="20">
        <v>0</v>
      </c>
      <c r="F969" s="21">
        <v>0</v>
      </c>
      <c r="G969" s="21"/>
    </row>
    <row r="970" spans="1:7" x14ac:dyDescent="0.25">
      <c r="A970" s="2" t="s">
        <v>647</v>
      </c>
      <c r="B970" s="2" t="s">
        <v>536</v>
      </c>
      <c r="C970" s="2" t="s">
        <v>5</v>
      </c>
      <c r="D970" s="20">
        <v>941.94</v>
      </c>
      <c r="E970" s="20">
        <v>927.82</v>
      </c>
      <c r="F970" s="21">
        <f t="shared" si="136"/>
        <v>1.3221576744095236</v>
      </c>
      <c r="G970" s="21">
        <f>F970+F971</f>
        <v>1.6148362422958655</v>
      </c>
    </row>
    <row r="971" spans="1:7" x14ac:dyDescent="0.25">
      <c r="A971" s="2" t="s">
        <v>647</v>
      </c>
      <c r="B971" s="2" t="s">
        <v>536</v>
      </c>
      <c r="C971" s="2" t="s">
        <v>6</v>
      </c>
      <c r="D971" s="20">
        <v>206.96</v>
      </c>
      <c r="E971" s="20">
        <v>206.95</v>
      </c>
      <c r="F971" s="21">
        <f t="shared" si="136"/>
        <v>0.29267856788634183</v>
      </c>
      <c r="G971" s="21"/>
    </row>
    <row r="972" spans="1:7" x14ac:dyDescent="0.25">
      <c r="A972" s="2" t="s">
        <v>647</v>
      </c>
      <c r="B972" s="2" t="s">
        <v>537</v>
      </c>
      <c r="C972" s="2" t="s">
        <v>5</v>
      </c>
      <c r="D972" s="20">
        <v>3839.49</v>
      </c>
      <c r="E972" s="20">
        <v>3291.79</v>
      </c>
      <c r="F972" s="21">
        <f t="shared" si="136"/>
        <v>5.0574267037891909</v>
      </c>
      <c r="G972" s="21">
        <f>F972+F973</f>
        <v>6.6386107591730035</v>
      </c>
    </row>
    <row r="973" spans="1:7" x14ac:dyDescent="0.25">
      <c r="A973" s="2" t="s">
        <v>647</v>
      </c>
      <c r="B973" s="2" t="s">
        <v>537</v>
      </c>
      <c r="C973" s="2" t="s">
        <v>6</v>
      </c>
      <c r="D973" s="20">
        <v>1201.51</v>
      </c>
      <c r="E973" s="20">
        <v>1027.8699999999999</v>
      </c>
      <c r="F973" s="21">
        <f t="shared" si="136"/>
        <v>1.5811840553838126</v>
      </c>
      <c r="G973" s="21"/>
    </row>
    <row r="974" spans="1:7" x14ac:dyDescent="0.25">
      <c r="A974" s="2" t="s">
        <v>647</v>
      </c>
      <c r="B974" s="2" t="s">
        <v>671</v>
      </c>
      <c r="C974" s="2" t="s">
        <v>5</v>
      </c>
      <c r="D974" s="20">
        <v>38</v>
      </c>
      <c r="E974" s="20">
        <v>173</v>
      </c>
      <c r="F974" s="21">
        <f t="shared" si="136"/>
        <v>0.17712425017484196</v>
      </c>
      <c r="G974" s="21">
        <f>F974+F975</f>
        <v>0.34224849044028582</v>
      </c>
    </row>
    <row r="975" spans="1:7" x14ac:dyDescent="0.25">
      <c r="A975" s="2" t="s">
        <v>647</v>
      </c>
      <c r="B975" s="2" t="s">
        <v>671</v>
      </c>
      <c r="C975" s="2" t="s">
        <v>6</v>
      </c>
      <c r="D975" s="20">
        <v>129.02691224423268</v>
      </c>
      <c r="E975" s="20">
        <v>103.044022825</v>
      </c>
      <c r="F975" s="21">
        <f t="shared" si="136"/>
        <v>0.16512424026544389</v>
      </c>
      <c r="G975" s="21"/>
    </row>
    <row r="976" spans="1:7" x14ac:dyDescent="0.25">
      <c r="A976" s="2" t="s">
        <v>647</v>
      </c>
      <c r="B976" s="2" t="s">
        <v>538</v>
      </c>
      <c r="C976" s="2" t="s">
        <v>5</v>
      </c>
      <c r="D976" s="20">
        <v>2417.7974030721334</v>
      </c>
      <c r="E976" s="20">
        <v>1230.7116674005836</v>
      </c>
      <c r="F976" s="21">
        <f t="shared" si="136"/>
        <v>2.7130048821515742</v>
      </c>
      <c r="G976" s="21">
        <f>F976+F977</f>
        <v>7.7698610161253878</v>
      </c>
    </row>
    <row r="977" spans="1:7" x14ac:dyDescent="0.25">
      <c r="A977" s="2" t="s">
        <v>647</v>
      </c>
      <c r="B977" s="2" t="s">
        <v>538</v>
      </c>
      <c r="C977" s="2" t="s">
        <v>6</v>
      </c>
      <c r="D977" s="20">
        <v>4471.7503529121113</v>
      </c>
      <c r="E977" s="20">
        <v>2361.1951933160881</v>
      </c>
      <c r="F977" s="21">
        <f t="shared" si="136"/>
        <v>5.0568561339738141</v>
      </c>
      <c r="G977" s="21"/>
    </row>
    <row r="978" spans="1:7" x14ac:dyDescent="0.25">
      <c r="A978" s="2" t="s">
        <v>647</v>
      </c>
      <c r="B978" s="2" t="s">
        <v>539</v>
      </c>
      <c r="C978" s="2" t="s">
        <v>5</v>
      </c>
      <c r="D978" s="20">
        <v>7477.3220485064439</v>
      </c>
      <c r="E978" s="20">
        <v>3106.2259839334874</v>
      </c>
      <c r="F978" s="21">
        <f t="shared" si="136"/>
        <v>8.0968503061588191</v>
      </c>
      <c r="G978" s="21">
        <f>F978+F979</f>
        <v>12.404123675924573</v>
      </c>
    </row>
    <row r="979" spans="1:7" x14ac:dyDescent="0.25">
      <c r="A979" s="2" t="s">
        <v>647</v>
      </c>
      <c r="B979" s="2" t="s">
        <v>539</v>
      </c>
      <c r="C979" s="2" t="s">
        <v>6</v>
      </c>
      <c r="D979" s="20">
        <v>3960.0647868923493</v>
      </c>
      <c r="E979" s="20">
        <v>1694.2522732782431</v>
      </c>
      <c r="F979" s="21">
        <f t="shared" si="136"/>
        <v>4.3072733697657553</v>
      </c>
      <c r="G979" s="21"/>
    </row>
    <row r="980" spans="1:7" x14ac:dyDescent="0.25">
      <c r="A980" s="2" t="s">
        <v>647</v>
      </c>
      <c r="B980" s="2" t="s">
        <v>540</v>
      </c>
      <c r="C980" s="2" t="s">
        <v>5</v>
      </c>
      <c r="D980" s="20">
        <v>345.55275215509283</v>
      </c>
      <c r="E980" s="20">
        <v>334.95527416524055</v>
      </c>
      <c r="F980" s="21">
        <f t="shared" si="136"/>
        <v>0.48125018463692087</v>
      </c>
      <c r="G980" s="21">
        <f>F980+F981</f>
        <v>3.3708246082243791</v>
      </c>
    </row>
    <row r="981" spans="1:7" x14ac:dyDescent="0.25">
      <c r="A981" s="2" t="s">
        <v>647</v>
      </c>
      <c r="B981" s="2" t="s">
        <v>540</v>
      </c>
      <c r="C981" s="2" t="s">
        <v>6</v>
      </c>
      <c r="D981" s="20">
        <v>1764.1748636095542</v>
      </c>
      <c r="E981" s="20">
        <v>2288.5207886447092</v>
      </c>
      <c r="F981" s="21">
        <f t="shared" si="136"/>
        <v>2.8895744235874581</v>
      </c>
      <c r="G981" s="21"/>
    </row>
    <row r="982" spans="1:7" x14ac:dyDescent="0.25">
      <c r="A982" s="2" t="s">
        <v>647</v>
      </c>
      <c r="B982" s="2" t="s">
        <v>541</v>
      </c>
      <c r="C982" s="2" t="s">
        <v>5</v>
      </c>
      <c r="D982" s="20">
        <v>360.54368600693613</v>
      </c>
      <c r="E982" s="20">
        <v>363.62834091062678</v>
      </c>
      <c r="F982" s="21">
        <f t="shared" si="136"/>
        <v>0.51207159639339805</v>
      </c>
      <c r="G982" s="21">
        <f>F982+F983</f>
        <v>0.84142114655029188</v>
      </c>
    </row>
    <row r="983" spans="1:7" x14ac:dyDescent="0.25">
      <c r="A983" s="2" t="s">
        <v>647</v>
      </c>
      <c r="B983" s="2" t="s">
        <v>541</v>
      </c>
      <c r="C983" s="2" t="s">
        <v>6</v>
      </c>
      <c r="D983" s="20">
        <v>225.30690818618592</v>
      </c>
      <c r="E983" s="20">
        <v>240.22473501313297</v>
      </c>
      <c r="F983" s="21">
        <f t="shared" si="136"/>
        <v>0.32934955015689388</v>
      </c>
      <c r="G983" s="21"/>
    </row>
    <row r="984" spans="1:7" x14ac:dyDescent="0.25">
      <c r="A984" s="2" t="s">
        <v>647</v>
      </c>
      <c r="B984" s="2" t="s">
        <v>542</v>
      </c>
      <c r="C984" s="2" t="s">
        <v>5</v>
      </c>
      <c r="D984" s="20">
        <v>62.924072195117617</v>
      </c>
      <c r="E984" s="20">
        <v>128.004709892096</v>
      </c>
      <c r="F984" s="21">
        <f t="shared" si="136"/>
        <v>0.14263465433118291</v>
      </c>
      <c r="G984" s="21">
        <f>F984+F985</f>
        <v>4.609746731005397</v>
      </c>
    </row>
    <row r="985" spans="1:7" x14ac:dyDescent="0.25">
      <c r="A985" s="2" t="s">
        <v>647</v>
      </c>
      <c r="B985" s="2" t="s">
        <v>542</v>
      </c>
      <c r="C985" s="2" t="s">
        <v>6</v>
      </c>
      <c r="D985" s="20">
        <v>4463.0870415502695</v>
      </c>
      <c r="E985" s="20">
        <v>189.58999212687996</v>
      </c>
      <c r="F985" s="21">
        <f t="shared" si="136"/>
        <v>4.4671120766742138</v>
      </c>
      <c r="G985" s="21"/>
    </row>
    <row r="986" spans="1:7" x14ac:dyDescent="0.25">
      <c r="A986" s="2" t="s">
        <v>647</v>
      </c>
      <c r="B986" s="2" t="s">
        <v>543</v>
      </c>
      <c r="C986" s="2" t="s">
        <v>5</v>
      </c>
      <c r="D986" s="20">
        <v>3328.9264170141983</v>
      </c>
      <c r="E986" s="20">
        <v>560.74664158779979</v>
      </c>
      <c r="F986" s="21">
        <f t="shared" si="136"/>
        <v>3.3758240306548832</v>
      </c>
      <c r="G986" s="21">
        <f>F986+F987</f>
        <v>8.689261187920108</v>
      </c>
    </row>
    <row r="987" spans="1:7" x14ac:dyDescent="0.25">
      <c r="A987" s="2" t="s">
        <v>647</v>
      </c>
      <c r="B987" s="2" t="s">
        <v>543</v>
      </c>
      <c r="C987" s="2" t="s">
        <v>6</v>
      </c>
      <c r="D987" s="20">
        <v>5221.7559803876156</v>
      </c>
      <c r="E987" s="20">
        <v>982.79138452314726</v>
      </c>
      <c r="F987" s="21">
        <f t="shared" ref="F987:F1051" si="155">SQRT(D987*D987+E987*E987)/1000</f>
        <v>5.3134371572652244</v>
      </c>
      <c r="G987" s="21"/>
    </row>
    <row r="988" spans="1:7" x14ac:dyDescent="0.25">
      <c r="A988" s="2" t="s">
        <v>647</v>
      </c>
      <c r="B988" s="2" t="s">
        <v>544</v>
      </c>
      <c r="C988" s="2" t="s">
        <v>5</v>
      </c>
      <c r="D988" s="20">
        <v>7648.7914942547241</v>
      </c>
      <c r="E988" s="20">
        <v>2795.8042819682732</v>
      </c>
      <c r="F988" s="21">
        <f t="shared" si="155"/>
        <v>8.1437419473885306</v>
      </c>
      <c r="G988" s="21">
        <f>F988+F989</f>
        <v>16.208934151660134</v>
      </c>
    </row>
    <row r="989" spans="1:7" x14ac:dyDescent="0.25">
      <c r="A989" s="2" t="s">
        <v>647</v>
      </c>
      <c r="B989" s="2" t="s">
        <v>544</v>
      </c>
      <c r="C989" s="2" t="s">
        <v>6</v>
      </c>
      <c r="D989" s="20">
        <v>7459.5728769265461</v>
      </c>
      <c r="E989" s="20">
        <v>3066.2840353863603</v>
      </c>
      <c r="F989" s="21">
        <f t="shared" si="155"/>
        <v>8.0651922042716038</v>
      </c>
      <c r="G989" s="21"/>
    </row>
    <row r="990" spans="1:7" x14ac:dyDescent="0.25">
      <c r="A990" s="2" t="s">
        <v>647</v>
      </c>
      <c r="B990" s="2" t="s">
        <v>545</v>
      </c>
      <c r="C990" s="2" t="s">
        <v>5</v>
      </c>
      <c r="D990" s="20">
        <v>10094.151686201903</v>
      </c>
      <c r="E990" s="20">
        <v>6024.6597304349161</v>
      </c>
      <c r="F990" s="21">
        <f t="shared" si="155"/>
        <v>11.755357209867203</v>
      </c>
      <c r="G990" s="21">
        <f>F990+F991</f>
        <v>16.404523501874877</v>
      </c>
    </row>
    <row r="991" spans="1:7" x14ac:dyDescent="0.25">
      <c r="A991" s="2" t="s">
        <v>647</v>
      </c>
      <c r="B991" s="2" t="s">
        <v>545</v>
      </c>
      <c r="C991" s="2" t="s">
        <v>6</v>
      </c>
      <c r="D991" s="20">
        <v>4105.6863123539852</v>
      </c>
      <c r="E991" s="20">
        <v>2181.3039942404921</v>
      </c>
      <c r="F991" s="21">
        <f t="shared" si="155"/>
        <v>4.6491662920076751</v>
      </c>
      <c r="G991" s="21"/>
    </row>
    <row r="992" spans="1:7" x14ac:dyDescent="0.25">
      <c r="A992" s="2" t="s">
        <v>647</v>
      </c>
      <c r="B992" s="2" t="s">
        <v>546</v>
      </c>
      <c r="C992" s="2" t="s">
        <v>5</v>
      </c>
      <c r="D992" s="20">
        <v>438.28844568997721</v>
      </c>
      <c r="E992" s="20">
        <v>515.40907185151423</v>
      </c>
      <c r="F992" s="21">
        <f t="shared" si="155"/>
        <v>0.6765672715792389</v>
      </c>
      <c r="G992" s="21">
        <f>F992+F993</f>
        <v>1.2633335261951641</v>
      </c>
    </row>
    <row r="993" spans="1:8" x14ac:dyDescent="0.25">
      <c r="A993" s="2" t="s">
        <v>647</v>
      </c>
      <c r="B993" s="2" t="s">
        <v>546</v>
      </c>
      <c r="C993" s="2" t="s">
        <v>6</v>
      </c>
      <c r="D993" s="20">
        <v>367.78462469397118</v>
      </c>
      <c r="E993" s="20">
        <v>457.19701157675507</v>
      </c>
      <c r="F993" s="21">
        <f t="shared" si="155"/>
        <v>0.58676625461592513</v>
      </c>
      <c r="G993" s="21"/>
    </row>
    <row r="994" spans="1:8" x14ac:dyDescent="0.25">
      <c r="A994" s="2" t="s">
        <v>647</v>
      </c>
      <c r="B994" s="2" t="s">
        <v>547</v>
      </c>
      <c r="C994" s="2" t="s">
        <v>5</v>
      </c>
      <c r="D994" s="20">
        <v>10777.906215490801</v>
      </c>
      <c r="E994" s="20">
        <v>50.241935843305804</v>
      </c>
      <c r="F994" s="21">
        <f t="shared" si="155"/>
        <v>10.7780233179388</v>
      </c>
      <c r="G994" s="21">
        <f>F994+F995</f>
        <v>17.874516986731539</v>
      </c>
    </row>
    <row r="995" spans="1:8" x14ac:dyDescent="0.25">
      <c r="A995" s="2" t="s">
        <v>647</v>
      </c>
      <c r="B995" s="2" t="s">
        <v>547</v>
      </c>
      <c r="C995" s="2" t="s">
        <v>6</v>
      </c>
      <c r="D995" s="20">
        <v>7095.6034965319177</v>
      </c>
      <c r="E995" s="20">
        <v>112.3984484745003</v>
      </c>
      <c r="F995" s="21">
        <f t="shared" si="155"/>
        <v>7.09649366879274</v>
      </c>
      <c r="G995" s="21"/>
    </row>
    <row r="996" spans="1:8" x14ac:dyDescent="0.25">
      <c r="A996" s="2" t="s">
        <v>647</v>
      </c>
      <c r="B996" s="2" t="s">
        <v>548</v>
      </c>
      <c r="C996" s="2" t="s">
        <v>5</v>
      </c>
      <c r="D996" s="20">
        <v>157.07050544641922</v>
      </c>
      <c r="E996" s="20">
        <v>80.751594141468445</v>
      </c>
      <c r="F996" s="21">
        <f t="shared" si="155"/>
        <v>0.176612467389995</v>
      </c>
      <c r="G996" s="21">
        <f>F996+F997</f>
        <v>0.33522659234101138</v>
      </c>
    </row>
    <row r="997" spans="1:8" x14ac:dyDescent="0.25">
      <c r="A997" s="2" t="s">
        <v>647</v>
      </c>
      <c r="B997" s="2" t="s">
        <v>548</v>
      </c>
      <c r="C997" s="2" t="s">
        <v>6</v>
      </c>
      <c r="D997" s="20">
        <v>143.38850171905602</v>
      </c>
      <c r="E997" s="20">
        <v>67.809868077890371</v>
      </c>
      <c r="F997" s="21">
        <f t="shared" si="155"/>
        <v>0.15861412495101634</v>
      </c>
      <c r="G997" s="21"/>
    </row>
    <row r="998" spans="1:8" x14ac:dyDescent="0.25">
      <c r="A998" s="2" t="s">
        <v>647</v>
      </c>
      <c r="B998" s="2" t="s">
        <v>549</v>
      </c>
      <c r="C998" s="2" t="s">
        <v>5</v>
      </c>
      <c r="D998" s="20">
        <v>120</v>
      </c>
      <c r="E998" s="20">
        <v>170</v>
      </c>
      <c r="F998" s="21">
        <f t="shared" si="155"/>
        <v>0.20808652046684814</v>
      </c>
      <c r="G998" s="21">
        <f>F998+F999</f>
        <v>0.20808652046684814</v>
      </c>
    </row>
    <row r="999" spans="1:8" x14ac:dyDescent="0.25">
      <c r="A999" s="2" t="s">
        <v>647</v>
      </c>
      <c r="B999" s="2" t="s">
        <v>549</v>
      </c>
      <c r="C999" s="2" t="s">
        <v>6</v>
      </c>
      <c r="D999" s="20">
        <v>0</v>
      </c>
      <c r="E999" s="20">
        <v>0</v>
      </c>
      <c r="F999" s="21">
        <f t="shared" si="155"/>
        <v>0</v>
      </c>
      <c r="G999" s="21"/>
    </row>
    <row r="1000" spans="1:8" x14ac:dyDescent="0.25">
      <c r="A1000" s="2" t="s">
        <v>647</v>
      </c>
      <c r="B1000" s="2" t="s">
        <v>550</v>
      </c>
      <c r="C1000" s="2" t="s">
        <v>5</v>
      </c>
      <c r="D1000" s="20">
        <v>8250.9963445991489</v>
      </c>
      <c r="E1000" s="20">
        <v>1534.7015829260692</v>
      </c>
      <c r="F1000" s="21">
        <f t="shared" si="155"/>
        <v>8.3925115208276182</v>
      </c>
      <c r="G1000" s="21">
        <f>F1000+F1001</f>
        <v>17.446505833598085</v>
      </c>
    </row>
    <row r="1001" spans="1:8" x14ac:dyDescent="0.25">
      <c r="A1001" s="2" t="s">
        <v>647</v>
      </c>
      <c r="B1001" s="2" t="s">
        <v>550</v>
      </c>
      <c r="C1001" s="2" t="s">
        <v>6</v>
      </c>
      <c r="D1001" s="20">
        <v>8849.4137520414388</v>
      </c>
      <c r="E1001" s="20">
        <v>1913.815367494941</v>
      </c>
      <c r="F1001" s="21">
        <f t="shared" si="155"/>
        <v>9.0539943127704667</v>
      </c>
      <c r="G1001" s="21"/>
    </row>
    <row r="1002" spans="1:8" x14ac:dyDescent="0.25">
      <c r="A1002" s="2" t="s">
        <v>647</v>
      </c>
      <c r="B1002" s="2" t="s">
        <v>551</v>
      </c>
      <c r="C1002" s="2" t="s">
        <v>5</v>
      </c>
      <c r="D1002" s="20">
        <v>1088.1231264619414</v>
      </c>
      <c r="E1002" s="20">
        <v>69.720404000000002</v>
      </c>
      <c r="F1002" s="21">
        <f t="shared" si="155"/>
        <v>1.0903544712960247</v>
      </c>
      <c r="G1002" s="21">
        <f>F1002+F1003</f>
        <v>2.1285817200597865</v>
      </c>
    </row>
    <row r="1003" spans="1:8" x14ac:dyDescent="0.25">
      <c r="A1003" s="2" t="s">
        <v>647</v>
      </c>
      <c r="B1003" s="2" t="s">
        <v>551</v>
      </c>
      <c r="C1003" s="2" t="s">
        <v>6</v>
      </c>
      <c r="D1003" s="20">
        <v>1035.4338299789729</v>
      </c>
      <c r="E1003" s="20">
        <v>76.109157206250003</v>
      </c>
      <c r="F1003" s="21">
        <f t="shared" si="155"/>
        <v>1.0382272487637618</v>
      </c>
      <c r="G1003" s="21"/>
    </row>
    <row r="1004" spans="1:8" x14ac:dyDescent="0.25">
      <c r="A1004" s="2" t="s">
        <v>647</v>
      </c>
      <c r="B1004" s="2" t="s">
        <v>552</v>
      </c>
      <c r="C1004" s="2" t="s">
        <v>5</v>
      </c>
      <c r="D1004" s="20">
        <v>779.22120053986134</v>
      </c>
      <c r="E1004" s="20">
        <v>230.14575537058678</v>
      </c>
      <c r="F1004" s="21">
        <f t="shared" si="155"/>
        <v>0.81249784497306876</v>
      </c>
      <c r="G1004" s="21">
        <f>F1004+F1005</f>
        <v>0.95085640090655632</v>
      </c>
    </row>
    <row r="1005" spans="1:8" x14ac:dyDescent="0.25">
      <c r="A1005" s="2" t="s">
        <v>647</v>
      </c>
      <c r="B1005" s="2" t="s">
        <v>552</v>
      </c>
      <c r="C1005" s="2" t="s">
        <v>6</v>
      </c>
      <c r="D1005" s="20">
        <v>30.3</v>
      </c>
      <c r="E1005" s="20">
        <v>135</v>
      </c>
      <c r="F1005" s="21">
        <f t="shared" si="155"/>
        <v>0.13835855593348753</v>
      </c>
      <c r="G1005" s="21"/>
    </row>
    <row r="1006" spans="1:8" s="1" customFormat="1" x14ac:dyDescent="0.25">
      <c r="A1006" s="2" t="s">
        <v>647</v>
      </c>
      <c r="B1006" s="2" t="s">
        <v>553</v>
      </c>
      <c r="C1006" s="2" t="s">
        <v>5</v>
      </c>
      <c r="D1006" s="20">
        <v>4655.7966582492518</v>
      </c>
      <c r="E1006" s="20">
        <v>165.09546199974304</v>
      </c>
      <c r="F1006" s="21">
        <f t="shared" si="155"/>
        <v>4.6587228973762551</v>
      </c>
      <c r="G1006" s="21">
        <f>F1006+F1007</f>
        <v>8.093853732679877</v>
      </c>
      <c r="H1006"/>
    </row>
    <row r="1007" spans="1:8" s="1" customFormat="1" x14ac:dyDescent="0.25">
      <c r="A1007" s="2" t="s">
        <v>647</v>
      </c>
      <c r="B1007" s="2" t="s">
        <v>553</v>
      </c>
      <c r="C1007" s="2" t="s">
        <v>6</v>
      </c>
      <c r="D1007" s="20">
        <v>3408.2108827915022</v>
      </c>
      <c r="E1007" s="20">
        <v>429.21140953536263</v>
      </c>
      <c r="F1007" s="21">
        <f t="shared" si="155"/>
        <v>3.4351308353036223</v>
      </c>
      <c r="G1007" s="21"/>
      <c r="H1007"/>
    </row>
    <row r="1008" spans="1:8" x14ac:dyDescent="0.25">
      <c r="A1008" s="2" t="s">
        <v>647</v>
      </c>
      <c r="B1008" s="2" t="s">
        <v>554</v>
      </c>
      <c r="C1008" s="2" t="s">
        <v>5</v>
      </c>
      <c r="D1008" s="20">
        <v>3895.6038339469533</v>
      </c>
      <c r="E1008" s="20">
        <v>2764.5320215751158</v>
      </c>
      <c r="F1008" s="21">
        <f t="shared" si="155"/>
        <v>4.776857390521136</v>
      </c>
      <c r="G1008" s="21">
        <f>F1008+F1009</f>
        <v>7.556249458211088</v>
      </c>
    </row>
    <row r="1009" spans="1:7" x14ac:dyDescent="0.25">
      <c r="A1009" s="2" t="s">
        <v>647</v>
      </c>
      <c r="B1009" s="2" t="s">
        <v>554</v>
      </c>
      <c r="C1009" s="2" t="s">
        <v>6</v>
      </c>
      <c r="D1009" s="20">
        <v>2266.8731118481819</v>
      </c>
      <c r="E1009" s="20">
        <v>1608.1997888065919</v>
      </c>
      <c r="F1009" s="21">
        <f t="shared" si="155"/>
        <v>2.779392067689952</v>
      </c>
      <c r="G1009" s="21"/>
    </row>
    <row r="1010" spans="1:7" x14ac:dyDescent="0.25">
      <c r="A1010" s="2" t="s">
        <v>647</v>
      </c>
      <c r="B1010" s="2" t="s">
        <v>555</v>
      </c>
      <c r="C1010" s="2" t="s">
        <v>5</v>
      </c>
      <c r="D1010" s="20">
        <v>2383.8679671306459</v>
      </c>
      <c r="E1010" s="20">
        <v>1407.1239023143535</v>
      </c>
      <c r="F1010" s="21">
        <f t="shared" si="155"/>
        <v>2.7681806590567697</v>
      </c>
      <c r="G1010" s="21">
        <f t="shared" ref="G1010" si="156">F1010+F1011</f>
        <v>2.7681806590567697</v>
      </c>
    </row>
    <row r="1011" spans="1:7" x14ac:dyDescent="0.25">
      <c r="A1011" s="2" t="s">
        <v>647</v>
      </c>
      <c r="B1011" s="2" t="s">
        <v>555</v>
      </c>
      <c r="C1011" s="2" t="s">
        <v>6</v>
      </c>
      <c r="D1011" s="20">
        <v>0</v>
      </c>
      <c r="E1011" s="20">
        <v>0</v>
      </c>
      <c r="F1011" s="21">
        <f t="shared" si="155"/>
        <v>0</v>
      </c>
      <c r="G1011" s="21"/>
    </row>
    <row r="1012" spans="1:7" x14ac:dyDescent="0.25">
      <c r="A1012" s="2" t="s">
        <v>647</v>
      </c>
      <c r="B1012" s="2" t="s">
        <v>556</v>
      </c>
      <c r="C1012" s="2" t="s">
        <v>5</v>
      </c>
      <c r="D1012" s="20">
        <v>4324.205585513143</v>
      </c>
      <c r="E1012" s="20">
        <v>2453.139180791351</v>
      </c>
      <c r="F1012" s="21">
        <f t="shared" si="155"/>
        <v>4.9715838307441551</v>
      </c>
      <c r="G1012" s="21">
        <f t="shared" ref="G1012" si="157">F1012+F1013</f>
        <v>5.0677297614952792</v>
      </c>
    </row>
    <row r="1013" spans="1:7" x14ac:dyDescent="0.25">
      <c r="A1013" s="2" t="s">
        <v>647</v>
      </c>
      <c r="B1013" s="2" t="s">
        <v>556</v>
      </c>
      <c r="C1013" s="2" t="s">
        <v>6</v>
      </c>
      <c r="D1013" s="20">
        <v>20.2</v>
      </c>
      <c r="E1013" s="20">
        <v>94</v>
      </c>
      <c r="F1013" s="21">
        <f t="shared" si="155"/>
        <v>9.6145930751124348E-2</v>
      </c>
      <c r="G1013" s="21"/>
    </row>
    <row r="1014" spans="1:7" x14ac:dyDescent="0.25">
      <c r="A1014" s="2" t="s">
        <v>647</v>
      </c>
      <c r="B1014" s="2" t="s">
        <v>557</v>
      </c>
      <c r="C1014" s="2" t="s">
        <v>5</v>
      </c>
      <c r="D1014" s="20">
        <v>656.58990095564343</v>
      </c>
      <c r="E1014" s="20">
        <v>360.11221768171794</v>
      </c>
      <c r="F1014" s="21">
        <f t="shared" si="155"/>
        <v>0.74885987164528089</v>
      </c>
      <c r="G1014" s="21">
        <f t="shared" ref="G1014" si="158">F1014+F1015</f>
        <v>0.8337412005698448</v>
      </c>
    </row>
    <row r="1015" spans="1:7" x14ac:dyDescent="0.25">
      <c r="A1015" s="2" t="s">
        <v>647</v>
      </c>
      <c r="B1015" s="2" t="s">
        <v>557</v>
      </c>
      <c r="C1015" s="2" t="s">
        <v>6</v>
      </c>
      <c r="D1015" s="20">
        <v>12.200000000000001</v>
      </c>
      <c r="E1015" s="20">
        <v>84</v>
      </c>
      <c r="F1015" s="21">
        <f t="shared" si="155"/>
        <v>8.4881328924563848E-2</v>
      </c>
      <c r="G1015" s="21"/>
    </row>
    <row r="1016" spans="1:7" x14ac:dyDescent="0.25">
      <c r="A1016" s="2" t="s">
        <v>647</v>
      </c>
      <c r="B1016" s="2" t="s">
        <v>558</v>
      </c>
      <c r="C1016" s="2" t="s">
        <v>5</v>
      </c>
      <c r="D1016" s="20">
        <v>2247.4837531341768</v>
      </c>
      <c r="E1016" s="20">
        <v>658.54423166074548</v>
      </c>
      <c r="F1016" s="21">
        <f t="shared" si="155"/>
        <v>2.3419785920575209</v>
      </c>
      <c r="G1016" s="21">
        <f t="shared" ref="G1016" si="159">F1016+F1017</f>
        <v>3.9895453870453643</v>
      </c>
    </row>
    <row r="1017" spans="1:7" x14ac:dyDescent="0.25">
      <c r="A1017" s="2" t="s">
        <v>647</v>
      </c>
      <c r="B1017" s="2" t="s">
        <v>558</v>
      </c>
      <c r="C1017" s="2" t="s">
        <v>6</v>
      </c>
      <c r="D1017" s="20">
        <v>1591.3326029532996</v>
      </c>
      <c r="E1017" s="20">
        <v>426.77498840066733</v>
      </c>
      <c r="F1017" s="21">
        <f t="shared" si="155"/>
        <v>1.6475667949878432</v>
      </c>
      <c r="G1017" s="21"/>
    </row>
    <row r="1018" spans="1:7" x14ac:dyDescent="0.25">
      <c r="A1018" s="2" t="s">
        <v>647</v>
      </c>
      <c r="B1018" s="2" t="s">
        <v>559</v>
      </c>
      <c r="C1018" s="2" t="s">
        <v>5</v>
      </c>
      <c r="D1018" s="20">
        <v>3477.8025545154919</v>
      </c>
      <c r="E1018" s="20">
        <v>959.58515606483365</v>
      </c>
      <c r="F1018" s="21">
        <f t="shared" si="155"/>
        <v>3.6077575140153826</v>
      </c>
      <c r="G1018" s="21">
        <f t="shared" ref="G1018" si="160">F1018+F1019</f>
        <v>8.8268011674381004</v>
      </c>
    </row>
    <row r="1019" spans="1:7" x14ac:dyDescent="0.25">
      <c r="A1019" s="2" t="s">
        <v>647</v>
      </c>
      <c r="B1019" s="2" t="s">
        <v>559</v>
      </c>
      <c r="C1019" s="2" t="s">
        <v>6</v>
      </c>
      <c r="D1019" s="20">
        <v>5029.996288944586</v>
      </c>
      <c r="E1019" s="20">
        <v>1391.9604841861124</v>
      </c>
      <c r="F1019" s="21">
        <f t="shared" si="155"/>
        <v>5.2190436534227178</v>
      </c>
      <c r="G1019" s="21"/>
    </row>
    <row r="1020" spans="1:7" x14ac:dyDescent="0.25">
      <c r="A1020" s="2" t="s">
        <v>647</v>
      </c>
      <c r="B1020" s="2" t="s">
        <v>560</v>
      </c>
      <c r="C1020" s="2" t="s">
        <v>5</v>
      </c>
      <c r="D1020" s="20">
        <v>1836.526508950124</v>
      </c>
      <c r="E1020" s="20">
        <v>440.42443908796292</v>
      </c>
      <c r="F1020" s="21">
        <f t="shared" si="155"/>
        <v>1.888598238012118</v>
      </c>
      <c r="G1020" s="21">
        <f t="shared" ref="G1020" si="161">F1020+F1021</f>
        <v>3.9261563517523519</v>
      </c>
    </row>
    <row r="1021" spans="1:7" x14ac:dyDescent="0.25">
      <c r="A1021" s="2" t="s">
        <v>647</v>
      </c>
      <c r="B1021" s="2" t="s">
        <v>560</v>
      </c>
      <c r="C1021" s="2" t="s">
        <v>6</v>
      </c>
      <c r="D1021" s="20">
        <v>2005.6954459091064</v>
      </c>
      <c r="E1021" s="20">
        <v>358.92735355240097</v>
      </c>
      <c r="F1021" s="21">
        <f t="shared" si="155"/>
        <v>2.0375581137402339</v>
      </c>
      <c r="G1021" s="21"/>
    </row>
    <row r="1022" spans="1:7" x14ac:dyDescent="0.25">
      <c r="A1022" s="2" t="s">
        <v>647</v>
      </c>
      <c r="B1022" s="2" t="s">
        <v>561</v>
      </c>
      <c r="C1022" s="2" t="s">
        <v>5</v>
      </c>
      <c r="D1022" s="20">
        <v>10079.031688582252</v>
      </c>
      <c r="E1022" s="20">
        <v>4106.0315118280632</v>
      </c>
      <c r="F1022" s="21">
        <f t="shared" si="155"/>
        <v>10.883307151577146</v>
      </c>
      <c r="G1022" s="21">
        <f t="shared" ref="G1022" si="162">F1022+F1023</f>
        <v>14.29404108470221</v>
      </c>
    </row>
    <row r="1023" spans="1:7" x14ac:dyDescent="0.25">
      <c r="A1023" s="2" t="s">
        <v>647</v>
      </c>
      <c r="B1023" s="2" t="s">
        <v>561</v>
      </c>
      <c r="C1023" s="2" t="s">
        <v>6</v>
      </c>
      <c r="D1023" s="20">
        <v>3195.306113314311</v>
      </c>
      <c r="E1023" s="20">
        <v>1192.9479472244218</v>
      </c>
      <c r="F1023" s="21">
        <f t="shared" si="155"/>
        <v>3.4107339331250643</v>
      </c>
      <c r="G1023" s="21"/>
    </row>
    <row r="1024" spans="1:7" x14ac:dyDescent="0.25">
      <c r="A1024" s="2" t="s">
        <v>647</v>
      </c>
      <c r="B1024" s="2" t="s">
        <v>562</v>
      </c>
      <c r="C1024" s="2" t="s">
        <v>5</v>
      </c>
      <c r="D1024" s="20">
        <v>1089.6761108541998</v>
      </c>
      <c r="E1024" s="20">
        <v>318.85501127823102</v>
      </c>
      <c r="F1024" s="21">
        <f t="shared" si="155"/>
        <v>1.1353689025085967</v>
      </c>
      <c r="G1024" s="21">
        <f t="shared" ref="G1024" si="163">F1024+F1025</f>
        <v>1.2215850547075902</v>
      </c>
    </row>
    <row r="1025" spans="1:7" x14ac:dyDescent="0.25">
      <c r="A1025" s="2" t="s">
        <v>647</v>
      </c>
      <c r="B1025" s="2" t="s">
        <v>562</v>
      </c>
      <c r="C1025" s="2" t="s">
        <v>6</v>
      </c>
      <c r="D1025" s="20">
        <v>14.43</v>
      </c>
      <c r="E1025" s="20">
        <v>85</v>
      </c>
      <c r="F1025" s="21">
        <f t="shared" si="155"/>
        <v>8.6216152198993423E-2</v>
      </c>
      <c r="G1025" s="21"/>
    </row>
    <row r="1026" spans="1:7" x14ac:dyDescent="0.25">
      <c r="A1026" s="2" t="s">
        <v>647</v>
      </c>
      <c r="B1026" s="2" t="s">
        <v>563</v>
      </c>
      <c r="C1026" s="2" t="s">
        <v>5</v>
      </c>
      <c r="D1026" s="20">
        <v>2885.4091609116472</v>
      </c>
      <c r="E1026" s="20">
        <v>418.85241904956524</v>
      </c>
      <c r="F1026" s="21">
        <f t="shared" si="155"/>
        <v>2.9156514494734322</v>
      </c>
      <c r="G1026" s="21">
        <f t="shared" ref="G1026" si="164">F1026+F1027</f>
        <v>8.918799810498065</v>
      </c>
    </row>
    <row r="1027" spans="1:7" x14ac:dyDescent="0.25">
      <c r="A1027" s="2" t="s">
        <v>647</v>
      </c>
      <c r="B1027" s="2" t="s">
        <v>563</v>
      </c>
      <c r="C1027" s="2" t="s">
        <v>6</v>
      </c>
      <c r="D1027" s="20">
        <v>5829.8485006210813</v>
      </c>
      <c r="E1027" s="20">
        <v>1432.011419046253</v>
      </c>
      <c r="F1027" s="21">
        <f t="shared" si="155"/>
        <v>6.0031483610246319</v>
      </c>
      <c r="G1027" s="21"/>
    </row>
    <row r="1028" spans="1:7" x14ac:dyDescent="0.25">
      <c r="A1028" s="2" t="s">
        <v>647</v>
      </c>
      <c r="B1028" s="2" t="s">
        <v>659</v>
      </c>
      <c r="C1028" s="2" t="s">
        <v>5</v>
      </c>
      <c r="D1028" s="20">
        <v>6513.5762309348929</v>
      </c>
      <c r="E1028" s="20">
        <v>2905.7006240447035</v>
      </c>
      <c r="F1028" s="21">
        <f t="shared" si="155"/>
        <v>7.1323047770530517</v>
      </c>
      <c r="G1028" s="21">
        <f t="shared" ref="G1028" si="165">F1028+F1029</f>
        <v>12.450128673699519</v>
      </c>
    </row>
    <row r="1029" spans="1:7" x14ac:dyDescent="0.25">
      <c r="A1029" s="2" t="s">
        <v>647</v>
      </c>
      <c r="B1029" s="2" t="s">
        <v>659</v>
      </c>
      <c r="C1029" s="2" t="s">
        <v>6</v>
      </c>
      <c r="D1029" s="20">
        <v>4858.1261932222442</v>
      </c>
      <c r="E1029" s="20">
        <v>2162.8363059816047</v>
      </c>
      <c r="F1029" s="21">
        <f t="shared" si="155"/>
        <v>5.317823896646467</v>
      </c>
      <c r="G1029" s="21"/>
    </row>
    <row r="1030" spans="1:7" x14ac:dyDescent="0.25">
      <c r="A1030" s="2" t="s">
        <v>648</v>
      </c>
      <c r="B1030" s="2" t="s">
        <v>564</v>
      </c>
      <c r="C1030" s="2" t="s">
        <v>208</v>
      </c>
      <c r="D1030" s="20">
        <v>29375</v>
      </c>
      <c r="E1030" s="20">
        <v>11832</v>
      </c>
      <c r="F1030" s="21">
        <f t="shared" si="155"/>
        <v>31.668388797032286</v>
      </c>
      <c r="G1030" s="21">
        <f>F1030+F1031</f>
        <v>63.258221734229025</v>
      </c>
    </row>
    <row r="1031" spans="1:7" x14ac:dyDescent="0.25">
      <c r="A1031" s="2" t="s">
        <v>648</v>
      </c>
      <c r="B1031" s="2" t="s">
        <v>564</v>
      </c>
      <c r="C1031" s="2" t="s">
        <v>209</v>
      </c>
      <c r="D1031" s="20">
        <v>29036</v>
      </c>
      <c r="E1031" s="20">
        <v>12443</v>
      </c>
      <c r="F1031" s="21">
        <f t="shared" si="155"/>
        <v>31.589832937196743</v>
      </c>
      <c r="G1031" s="21"/>
    </row>
    <row r="1032" spans="1:7" x14ac:dyDescent="0.25">
      <c r="A1032" s="2" t="s">
        <v>648</v>
      </c>
      <c r="B1032" s="2" t="s">
        <v>81</v>
      </c>
      <c r="C1032" s="2" t="s">
        <v>5</v>
      </c>
      <c r="D1032" s="20">
        <v>9419</v>
      </c>
      <c r="E1032" s="20">
        <v>5731</v>
      </c>
      <c r="F1032" s="21">
        <f t="shared" si="155"/>
        <v>11.025512323697253</v>
      </c>
      <c r="G1032" s="21">
        <f>F1032+F1033</f>
        <v>24.123625508427335</v>
      </c>
    </row>
    <row r="1033" spans="1:7" x14ac:dyDescent="0.25">
      <c r="A1033" s="2" t="s">
        <v>648</v>
      </c>
      <c r="B1033" s="2" t="s">
        <v>81</v>
      </c>
      <c r="C1033" s="2" t="s">
        <v>6</v>
      </c>
      <c r="D1033" s="20">
        <v>12013</v>
      </c>
      <c r="E1033" s="20">
        <v>5220</v>
      </c>
      <c r="F1033" s="21">
        <f t="shared" si="155"/>
        <v>13.098113184730082</v>
      </c>
      <c r="G1033" s="21"/>
    </row>
    <row r="1034" spans="1:7" x14ac:dyDescent="0.25">
      <c r="A1034" s="2" t="s">
        <v>648</v>
      </c>
      <c r="B1034" s="2" t="s">
        <v>565</v>
      </c>
      <c r="C1034" s="2" t="s">
        <v>5</v>
      </c>
      <c r="D1034" s="20">
        <v>1612</v>
      </c>
      <c r="E1034" s="20">
        <v>709</v>
      </c>
      <c r="F1034" s="21">
        <f t="shared" si="155"/>
        <v>1.761029528429322</v>
      </c>
      <c r="G1034" s="21">
        <f>F1034+F1035</f>
        <v>10.408130776824647</v>
      </c>
    </row>
    <row r="1035" spans="1:7" x14ac:dyDescent="0.25">
      <c r="A1035" s="2" t="s">
        <v>648</v>
      </c>
      <c r="B1035" s="2" t="s">
        <v>565</v>
      </c>
      <c r="C1035" s="2" t="s">
        <v>6</v>
      </c>
      <c r="D1035" s="20">
        <v>8346</v>
      </c>
      <c r="E1035" s="20">
        <v>2262</v>
      </c>
      <c r="F1035" s="21">
        <f t="shared" si="155"/>
        <v>8.6471012483953249</v>
      </c>
      <c r="G1035" s="21"/>
    </row>
    <row r="1036" spans="1:7" x14ac:dyDescent="0.25">
      <c r="A1036" s="2" t="s">
        <v>648</v>
      </c>
      <c r="B1036" s="2" t="s">
        <v>142</v>
      </c>
      <c r="C1036" s="2" t="s">
        <v>5</v>
      </c>
      <c r="D1036" s="20">
        <v>3004</v>
      </c>
      <c r="E1036" s="20">
        <v>3968</v>
      </c>
      <c r="F1036" s="21">
        <f t="shared" si="155"/>
        <v>4.976850409646647</v>
      </c>
      <c r="G1036" s="21">
        <f>F1036+F1037</f>
        <v>16.929131865502679</v>
      </c>
    </row>
    <row r="1037" spans="1:7" x14ac:dyDescent="0.25">
      <c r="A1037" s="2" t="s">
        <v>648</v>
      </c>
      <c r="B1037" s="2" t="s">
        <v>142</v>
      </c>
      <c r="C1037" s="2" t="s">
        <v>6</v>
      </c>
      <c r="D1037" s="20">
        <v>11054</v>
      </c>
      <c r="E1037" s="20">
        <v>4546</v>
      </c>
      <c r="F1037" s="21">
        <f t="shared" si="155"/>
        <v>11.952281455856033</v>
      </c>
      <c r="G1037" s="21"/>
    </row>
    <row r="1038" spans="1:7" x14ac:dyDescent="0.25">
      <c r="A1038" s="2" t="s">
        <v>648</v>
      </c>
      <c r="B1038" s="2" t="s">
        <v>566</v>
      </c>
      <c r="C1038" s="2" t="s">
        <v>5</v>
      </c>
      <c r="D1038" s="20">
        <v>1857</v>
      </c>
      <c r="E1038" s="20">
        <v>154</v>
      </c>
      <c r="F1038" s="21">
        <f t="shared" si="155"/>
        <v>1.8633746268531188</v>
      </c>
      <c r="G1038" s="21">
        <f>F1038+F1039</f>
        <v>5.396011177646308</v>
      </c>
    </row>
    <row r="1039" spans="1:7" x14ac:dyDescent="0.25">
      <c r="A1039" s="2" t="s">
        <v>648</v>
      </c>
      <c r="B1039" s="2" t="s">
        <v>566</v>
      </c>
      <c r="C1039" s="2" t="s">
        <v>6</v>
      </c>
      <c r="D1039" s="20">
        <v>3345</v>
      </c>
      <c r="E1039" s="20">
        <v>1136</v>
      </c>
      <c r="F1039" s="21">
        <f t="shared" si="155"/>
        <v>3.5326365507931889</v>
      </c>
      <c r="G1039" s="21"/>
    </row>
    <row r="1040" spans="1:7" x14ac:dyDescent="0.25">
      <c r="A1040" s="2" t="s">
        <v>648</v>
      </c>
      <c r="B1040" s="2" t="s">
        <v>567</v>
      </c>
      <c r="C1040" s="2" t="s">
        <v>208</v>
      </c>
      <c r="D1040" s="20">
        <v>78278</v>
      </c>
      <c r="E1040" s="20">
        <v>42772</v>
      </c>
      <c r="F1040" s="21">
        <f t="shared" si="155"/>
        <v>89.201397231209341</v>
      </c>
      <c r="G1040" s="21">
        <f>F1040+F1041</f>
        <v>178.70673260290658</v>
      </c>
    </row>
    <row r="1041" spans="1:7" x14ac:dyDescent="0.25">
      <c r="A1041" s="2" t="s">
        <v>648</v>
      </c>
      <c r="B1041" s="2" t="s">
        <v>567</v>
      </c>
      <c r="C1041" s="2" t="s">
        <v>209</v>
      </c>
      <c r="D1041" s="20">
        <v>78622</v>
      </c>
      <c r="E1041" s="20">
        <v>42776</v>
      </c>
      <c r="F1041" s="21">
        <f t="shared" si="155"/>
        <v>89.505335371697257</v>
      </c>
      <c r="G1041" s="21"/>
    </row>
    <row r="1042" spans="1:7" x14ac:dyDescent="0.25">
      <c r="A1042" s="2" t="s">
        <v>648</v>
      </c>
      <c r="B1042" s="2" t="s">
        <v>567</v>
      </c>
      <c r="C1042" s="2" t="s">
        <v>5</v>
      </c>
      <c r="D1042" s="20">
        <v>2152</v>
      </c>
      <c r="E1042" s="20">
        <v>490</v>
      </c>
      <c r="F1042" s="21">
        <f t="shared" si="155"/>
        <v>2.2070804244521764</v>
      </c>
      <c r="G1042" s="21">
        <f>F1042+F1043</f>
        <v>6.4101745228515927</v>
      </c>
    </row>
    <row r="1043" spans="1:7" x14ac:dyDescent="0.25">
      <c r="A1043" s="2" t="s">
        <v>648</v>
      </c>
      <c r="B1043" s="2" t="s">
        <v>567</v>
      </c>
      <c r="C1043" s="2" t="s">
        <v>6</v>
      </c>
      <c r="D1043" s="20">
        <v>4136</v>
      </c>
      <c r="E1043" s="20">
        <v>748</v>
      </c>
      <c r="F1043" s="21">
        <f t="shared" si="155"/>
        <v>4.2030940983994158</v>
      </c>
      <c r="G1043" s="21"/>
    </row>
    <row r="1044" spans="1:7" x14ac:dyDescent="0.25">
      <c r="A1044" s="2" t="s">
        <v>648</v>
      </c>
      <c r="B1044" s="2" t="s">
        <v>568</v>
      </c>
      <c r="C1044" s="2" t="s">
        <v>5</v>
      </c>
      <c r="D1044" s="20">
        <v>484</v>
      </c>
      <c r="E1044" s="20">
        <v>162</v>
      </c>
      <c r="F1044" s="21">
        <f t="shared" si="155"/>
        <v>0.51039200620699376</v>
      </c>
      <c r="G1044" s="21">
        <f>F1044+F1045</f>
        <v>2.5091521218787065</v>
      </c>
    </row>
    <row r="1045" spans="1:7" x14ac:dyDescent="0.25">
      <c r="A1045" s="2" t="s">
        <v>648</v>
      </c>
      <c r="B1045" s="2" t="s">
        <v>568</v>
      </c>
      <c r="C1045" s="2" t="s">
        <v>6</v>
      </c>
      <c r="D1045" s="20">
        <v>1799</v>
      </c>
      <c r="E1045" s="20">
        <v>871</v>
      </c>
      <c r="F1045" s="21">
        <f t="shared" si="155"/>
        <v>1.998760115671713</v>
      </c>
      <c r="G1045" s="21"/>
    </row>
    <row r="1046" spans="1:7" x14ac:dyDescent="0.25">
      <c r="A1046" s="2" t="s">
        <v>648</v>
      </c>
      <c r="B1046" s="2" t="s">
        <v>569</v>
      </c>
      <c r="C1046" s="2" t="s">
        <v>5</v>
      </c>
      <c r="D1046" s="20">
        <v>7249</v>
      </c>
      <c r="E1046" s="20">
        <v>1322</v>
      </c>
      <c r="F1046" s="21">
        <f t="shared" si="155"/>
        <v>7.3685605785662105</v>
      </c>
      <c r="G1046" s="21">
        <f>F1046+F1047</f>
        <v>13.661107042439163</v>
      </c>
    </row>
    <row r="1047" spans="1:7" x14ac:dyDescent="0.25">
      <c r="A1047" s="2" t="s">
        <v>648</v>
      </c>
      <c r="B1047" s="2" t="s">
        <v>569</v>
      </c>
      <c r="C1047" s="2" t="s">
        <v>6</v>
      </c>
      <c r="D1047" s="20">
        <v>6179</v>
      </c>
      <c r="E1047" s="20">
        <v>1190</v>
      </c>
      <c r="F1047" s="21">
        <f t="shared" si="155"/>
        <v>6.2925464638729531</v>
      </c>
      <c r="G1047" s="21"/>
    </row>
    <row r="1048" spans="1:7" x14ac:dyDescent="0.25">
      <c r="A1048" s="2" t="s">
        <v>648</v>
      </c>
      <c r="B1048" s="2" t="s">
        <v>570</v>
      </c>
      <c r="C1048" s="2" t="s">
        <v>5</v>
      </c>
      <c r="D1048" s="20">
        <v>8283</v>
      </c>
      <c r="E1048" s="20">
        <v>2877</v>
      </c>
      <c r="F1048" s="21">
        <f t="shared" si="155"/>
        <v>8.7684216367599479</v>
      </c>
      <c r="G1048" s="21">
        <f>F1048+F1049</f>
        <v>19.978263250270821</v>
      </c>
    </row>
    <row r="1049" spans="1:7" x14ac:dyDescent="0.25">
      <c r="A1049" s="2" t="s">
        <v>648</v>
      </c>
      <c r="B1049" s="2" t="s">
        <v>570</v>
      </c>
      <c r="C1049" s="2" t="s">
        <v>6</v>
      </c>
      <c r="D1049" s="20">
        <v>10465</v>
      </c>
      <c r="E1049" s="20">
        <v>4018</v>
      </c>
      <c r="F1049" s="21">
        <f t="shared" si="155"/>
        <v>11.209841613510871</v>
      </c>
      <c r="G1049" s="21"/>
    </row>
    <row r="1050" spans="1:7" x14ac:dyDescent="0.25">
      <c r="A1050" s="2" t="s">
        <v>648</v>
      </c>
      <c r="B1050" s="2" t="s">
        <v>571</v>
      </c>
      <c r="C1050" s="2" t="s">
        <v>5</v>
      </c>
      <c r="D1050" s="20">
        <v>1006.9999999999999</v>
      </c>
      <c r="E1050" s="20">
        <v>290</v>
      </c>
      <c r="F1050" s="21">
        <f t="shared" si="155"/>
        <v>1.0479260470090432</v>
      </c>
      <c r="G1050" s="21">
        <f>F1050+F1051</f>
        <v>1.8281619087841863</v>
      </c>
    </row>
    <row r="1051" spans="1:7" x14ac:dyDescent="0.25">
      <c r="A1051" s="2" t="s">
        <v>648</v>
      </c>
      <c r="B1051" s="2" t="s">
        <v>571</v>
      </c>
      <c r="C1051" s="2" t="s">
        <v>6</v>
      </c>
      <c r="D1051" s="20">
        <v>752</v>
      </c>
      <c r="E1051" s="20">
        <v>208</v>
      </c>
      <c r="F1051" s="21">
        <f t="shared" si="155"/>
        <v>0.78023586177514304</v>
      </c>
      <c r="G1051" s="21"/>
    </row>
    <row r="1052" spans="1:7" x14ac:dyDescent="0.25">
      <c r="A1052" s="2" t="s">
        <v>648</v>
      </c>
      <c r="B1052" s="2" t="s">
        <v>572</v>
      </c>
      <c r="C1052" s="2" t="s">
        <v>5</v>
      </c>
      <c r="D1052" s="20">
        <v>31</v>
      </c>
      <c r="E1052" s="20">
        <v>143</v>
      </c>
      <c r="F1052" s="21">
        <f t="shared" ref="F1052:F1115" si="166">SQRT(D1052*D1052+E1052*E1052)/1000</f>
        <v>0.14632156368765337</v>
      </c>
      <c r="G1052" s="21">
        <f>F1052+F1053</f>
        <v>3.7259144176306824</v>
      </c>
    </row>
    <row r="1053" spans="1:7" x14ac:dyDescent="0.25">
      <c r="A1053" s="2" t="s">
        <v>648</v>
      </c>
      <c r="B1053" s="2" t="s">
        <v>572</v>
      </c>
      <c r="C1053" s="2" t="s">
        <v>6</v>
      </c>
      <c r="D1053" s="20">
        <v>3427</v>
      </c>
      <c r="E1053" s="20">
        <v>1034</v>
      </c>
      <c r="F1053" s="21">
        <f t="shared" si="166"/>
        <v>3.5795928539430291</v>
      </c>
      <c r="G1053" s="21"/>
    </row>
    <row r="1054" spans="1:7" x14ac:dyDescent="0.25">
      <c r="A1054" s="2" t="s">
        <v>648</v>
      </c>
      <c r="B1054" s="2" t="s">
        <v>573</v>
      </c>
      <c r="C1054" s="2" t="s">
        <v>5</v>
      </c>
      <c r="D1054" s="20">
        <v>440</v>
      </c>
      <c r="E1054" s="20">
        <v>369</v>
      </c>
      <c r="F1054" s="21">
        <f t="shared" si="166"/>
        <v>0.57424820417655642</v>
      </c>
      <c r="G1054" s="21">
        <f>F1054+F1055</f>
        <v>1.2837409807430271</v>
      </c>
    </row>
    <row r="1055" spans="1:7" x14ac:dyDescent="0.25">
      <c r="A1055" s="2" t="s">
        <v>648</v>
      </c>
      <c r="B1055" s="2" t="s">
        <v>573</v>
      </c>
      <c r="C1055" s="2" t="s">
        <v>6</v>
      </c>
      <c r="D1055" s="20">
        <v>594</v>
      </c>
      <c r="E1055" s="20">
        <v>388</v>
      </c>
      <c r="F1055" s="21">
        <f t="shared" si="166"/>
        <v>0.70949277656647081</v>
      </c>
      <c r="G1055" s="21"/>
    </row>
    <row r="1056" spans="1:7" x14ac:dyDescent="0.25">
      <c r="A1056" s="2" t="s">
        <v>648</v>
      </c>
      <c r="B1056" s="2" t="s">
        <v>574</v>
      </c>
      <c r="C1056" s="2" t="s">
        <v>5</v>
      </c>
      <c r="D1056" s="20">
        <v>1916</v>
      </c>
      <c r="E1056" s="20">
        <v>775</v>
      </c>
      <c r="F1056" s="21">
        <f t="shared" si="166"/>
        <v>2.0668045384118936</v>
      </c>
      <c r="G1056" s="21">
        <f>F1056+F1057</f>
        <v>3.4834745776235652</v>
      </c>
    </row>
    <row r="1057" spans="1:7" x14ac:dyDescent="0.25">
      <c r="A1057" s="2" t="s">
        <v>648</v>
      </c>
      <c r="B1057" s="2" t="s">
        <v>574</v>
      </c>
      <c r="C1057" s="2" t="s">
        <v>6</v>
      </c>
      <c r="D1057" s="20">
        <v>1315</v>
      </c>
      <c r="E1057" s="20">
        <v>527</v>
      </c>
      <c r="F1057" s="21">
        <f t="shared" si="166"/>
        <v>1.4166700392116718</v>
      </c>
      <c r="G1057" s="21"/>
    </row>
    <row r="1058" spans="1:7" x14ac:dyDescent="0.25">
      <c r="A1058" s="2" t="s">
        <v>648</v>
      </c>
      <c r="B1058" s="2" t="s">
        <v>575</v>
      </c>
      <c r="C1058" s="2" t="s">
        <v>5</v>
      </c>
      <c r="D1058" s="20">
        <v>2178</v>
      </c>
      <c r="E1058" s="20">
        <v>745</v>
      </c>
      <c r="F1058" s="21">
        <f t="shared" si="166"/>
        <v>2.3018924822849569</v>
      </c>
      <c r="G1058" s="21">
        <f>F1058+F1059</f>
        <v>3.7149561751169538</v>
      </c>
    </row>
    <row r="1059" spans="1:7" x14ac:dyDescent="0.25">
      <c r="A1059" s="2" t="s">
        <v>648</v>
      </c>
      <c r="B1059" s="2" t="s">
        <v>575</v>
      </c>
      <c r="C1059" s="2" t="s">
        <v>6</v>
      </c>
      <c r="D1059" s="20">
        <v>1293</v>
      </c>
      <c r="E1059" s="20">
        <v>570</v>
      </c>
      <c r="F1059" s="21">
        <f t="shared" si="166"/>
        <v>1.4130636928319968</v>
      </c>
      <c r="G1059" s="21"/>
    </row>
    <row r="1060" spans="1:7" x14ac:dyDescent="0.25">
      <c r="A1060" s="2" t="s">
        <v>648</v>
      </c>
      <c r="B1060" s="2" t="s">
        <v>576</v>
      </c>
      <c r="C1060" s="2" t="s">
        <v>5</v>
      </c>
      <c r="D1060" s="20">
        <v>4704</v>
      </c>
      <c r="E1060" s="20">
        <v>3198</v>
      </c>
      <c r="F1060" s="21">
        <f t="shared" si="166"/>
        <v>5.6881297453556732</v>
      </c>
      <c r="G1060" s="21">
        <f>F1060+F1061</f>
        <v>14.489089920245682</v>
      </c>
    </row>
    <row r="1061" spans="1:7" x14ac:dyDescent="0.25">
      <c r="A1061" s="2" t="s">
        <v>648</v>
      </c>
      <c r="B1061" s="2" t="s">
        <v>576</v>
      </c>
      <c r="C1061" s="2" t="s">
        <v>6</v>
      </c>
      <c r="D1061" s="20">
        <v>7118</v>
      </c>
      <c r="E1061" s="20">
        <v>5176</v>
      </c>
      <c r="F1061" s="21">
        <f t="shared" si="166"/>
        <v>8.8009601748900099</v>
      </c>
      <c r="G1061" s="21"/>
    </row>
    <row r="1062" spans="1:7" x14ac:dyDescent="0.25">
      <c r="A1062" s="2" t="s">
        <v>648</v>
      </c>
      <c r="B1062" s="2" t="s">
        <v>577</v>
      </c>
      <c r="C1062" s="2" t="s">
        <v>5</v>
      </c>
      <c r="D1062" s="20">
        <v>972</v>
      </c>
      <c r="E1062" s="20">
        <v>2487</v>
      </c>
      <c r="F1062" s="21">
        <f t="shared" si="166"/>
        <v>2.6701971837300706</v>
      </c>
      <c r="G1062" s="21">
        <f>F1062+F1063</f>
        <v>5.3457696458398143</v>
      </c>
    </row>
    <row r="1063" spans="1:7" x14ac:dyDescent="0.25">
      <c r="A1063" s="2" t="s">
        <v>648</v>
      </c>
      <c r="B1063" s="2" t="s">
        <v>577</v>
      </c>
      <c r="C1063" s="2" t="s">
        <v>6</v>
      </c>
      <c r="D1063" s="20">
        <v>932</v>
      </c>
      <c r="E1063" s="20">
        <v>2508</v>
      </c>
      <c r="F1063" s="21">
        <f t="shared" si="166"/>
        <v>2.6755724621097441</v>
      </c>
      <c r="G1063" s="21"/>
    </row>
    <row r="1064" spans="1:7" x14ac:dyDescent="0.25">
      <c r="A1064" s="2" t="s">
        <v>648</v>
      </c>
      <c r="B1064" s="2" t="s">
        <v>578</v>
      </c>
      <c r="C1064" s="2" t="s">
        <v>5</v>
      </c>
      <c r="D1064" s="20">
        <v>13637</v>
      </c>
      <c r="E1064" s="20">
        <v>4279</v>
      </c>
      <c r="F1064" s="21">
        <f t="shared" si="166"/>
        <v>14.292571846942034</v>
      </c>
      <c r="G1064" s="21">
        <f>F1064+F1065</f>
        <v>17.387892993446869</v>
      </c>
    </row>
    <row r="1065" spans="1:7" x14ac:dyDescent="0.25">
      <c r="A1065" s="2" t="s">
        <v>648</v>
      </c>
      <c r="B1065" s="2" t="s">
        <v>578</v>
      </c>
      <c r="C1065" s="2" t="s">
        <v>6</v>
      </c>
      <c r="D1065" s="20">
        <v>2562</v>
      </c>
      <c r="E1065" s="20">
        <v>1737</v>
      </c>
      <c r="F1065" s="21">
        <f t="shared" si="166"/>
        <v>3.0953211465048338</v>
      </c>
      <c r="G1065" s="21"/>
    </row>
    <row r="1066" spans="1:7" x14ac:dyDescent="0.25">
      <c r="A1066" s="2" t="s">
        <v>648</v>
      </c>
      <c r="B1066" s="2" t="s">
        <v>579</v>
      </c>
      <c r="C1066" s="2" t="s">
        <v>5</v>
      </c>
      <c r="D1066" s="20">
        <v>13904</v>
      </c>
      <c r="E1066" s="20">
        <v>4864</v>
      </c>
      <c r="F1066" s="21">
        <f t="shared" si="166"/>
        <v>14.730231226969929</v>
      </c>
      <c r="G1066" s="21">
        <f>F1066+F1067</f>
        <v>31.915033378871478</v>
      </c>
    </row>
    <row r="1067" spans="1:7" x14ac:dyDescent="0.25">
      <c r="A1067" s="2" t="s">
        <v>648</v>
      </c>
      <c r="B1067" s="2" t="s">
        <v>579</v>
      </c>
      <c r="C1067" s="2" t="s">
        <v>6</v>
      </c>
      <c r="D1067" s="20">
        <v>16495</v>
      </c>
      <c r="E1067" s="20">
        <v>4820</v>
      </c>
      <c r="F1067" s="21">
        <f t="shared" si="166"/>
        <v>17.184802151901547</v>
      </c>
      <c r="G1067" s="21"/>
    </row>
    <row r="1068" spans="1:7" x14ac:dyDescent="0.25">
      <c r="A1068" s="2" t="s">
        <v>648</v>
      </c>
      <c r="B1068" s="2" t="s">
        <v>580</v>
      </c>
      <c r="C1068" s="2" t="s">
        <v>5</v>
      </c>
      <c r="D1068" s="20">
        <v>12.5</v>
      </c>
      <c r="E1068" s="20">
        <v>74</v>
      </c>
      <c r="F1068" s="21">
        <f t="shared" si="166"/>
        <v>7.5048317769287803E-2</v>
      </c>
      <c r="G1068" s="21">
        <f>F1068+F1069</f>
        <v>0.13629609323909569</v>
      </c>
    </row>
    <row r="1069" spans="1:7" x14ac:dyDescent="0.25">
      <c r="A1069" s="2" t="s">
        <v>648</v>
      </c>
      <c r="B1069" s="2" t="s">
        <v>580</v>
      </c>
      <c r="C1069" s="2" t="s">
        <v>6</v>
      </c>
      <c r="D1069" s="20">
        <v>12.3</v>
      </c>
      <c r="E1069" s="20">
        <v>60</v>
      </c>
      <c r="F1069" s="21">
        <f t="shared" si="166"/>
        <v>6.1247775469807884E-2</v>
      </c>
      <c r="G1069" s="21"/>
    </row>
    <row r="1070" spans="1:7" x14ac:dyDescent="0.25">
      <c r="A1070" s="2" t="s">
        <v>648</v>
      </c>
      <c r="B1070" s="2" t="s">
        <v>581</v>
      </c>
      <c r="C1070" s="2" t="s">
        <v>5</v>
      </c>
      <c r="D1070" s="20">
        <v>1336</v>
      </c>
      <c r="E1070" s="20">
        <v>3437</v>
      </c>
      <c r="F1070" s="21">
        <f t="shared" si="166"/>
        <v>3.6875283049761123</v>
      </c>
      <c r="G1070" s="21">
        <f>F1070+F1071</f>
        <v>4.1534574841439342</v>
      </c>
    </row>
    <row r="1071" spans="1:7" x14ac:dyDescent="0.25">
      <c r="A1071" s="2" t="s">
        <v>648</v>
      </c>
      <c r="B1071" s="2" t="s">
        <v>581</v>
      </c>
      <c r="C1071" s="2" t="s">
        <v>6</v>
      </c>
      <c r="D1071" s="20">
        <v>431</v>
      </c>
      <c r="E1071" s="20">
        <v>177</v>
      </c>
      <c r="F1071" s="21">
        <f t="shared" si="166"/>
        <v>0.46592917916782156</v>
      </c>
      <c r="G1071" s="21"/>
    </row>
    <row r="1072" spans="1:7" x14ac:dyDescent="0.25">
      <c r="A1072" s="2" t="s">
        <v>648</v>
      </c>
      <c r="B1072" s="2" t="s">
        <v>582</v>
      </c>
      <c r="C1072" s="2" t="s">
        <v>5</v>
      </c>
      <c r="D1072" s="20">
        <v>1222</v>
      </c>
      <c r="E1072" s="20">
        <v>644</v>
      </c>
      <c r="F1072" s="21">
        <f t="shared" si="166"/>
        <v>1.3813109715049685</v>
      </c>
      <c r="G1072" s="21">
        <f>F1072+F1073</f>
        <v>1.5161627419790709</v>
      </c>
    </row>
    <row r="1073" spans="1:7" x14ac:dyDescent="0.25">
      <c r="A1073" s="2" t="s">
        <v>648</v>
      </c>
      <c r="B1073" s="2" t="s">
        <v>582</v>
      </c>
      <c r="C1073" s="2" t="s">
        <v>6</v>
      </c>
      <c r="D1073" s="20">
        <v>32</v>
      </c>
      <c r="E1073" s="20">
        <v>131</v>
      </c>
      <c r="F1073" s="21">
        <f t="shared" si="166"/>
        <v>0.13485177047410241</v>
      </c>
      <c r="G1073" s="21"/>
    </row>
    <row r="1074" spans="1:7" x14ac:dyDescent="0.25">
      <c r="A1074" s="2" t="s">
        <v>648</v>
      </c>
      <c r="B1074" s="2" t="s">
        <v>583</v>
      </c>
      <c r="C1074" s="2" t="s">
        <v>5</v>
      </c>
      <c r="D1074" s="20">
        <v>2189</v>
      </c>
      <c r="E1074" s="20">
        <v>867</v>
      </c>
      <c r="F1074" s="21">
        <f t="shared" si="166"/>
        <v>2.3544447328404208</v>
      </c>
      <c r="G1074" s="21">
        <f>F1074+F1075</f>
        <v>2.4364447328404206</v>
      </c>
    </row>
    <row r="1075" spans="1:7" x14ac:dyDescent="0.25">
      <c r="A1075" s="2" t="s">
        <v>648</v>
      </c>
      <c r="B1075" s="2" t="s">
        <v>583</v>
      </c>
      <c r="C1075" s="2" t="s">
        <v>6</v>
      </c>
      <c r="D1075" s="20">
        <v>18</v>
      </c>
      <c r="E1075" s="20">
        <v>80</v>
      </c>
      <c r="F1075" s="21">
        <f t="shared" si="166"/>
        <v>8.2000000000000003E-2</v>
      </c>
      <c r="G1075" s="21"/>
    </row>
    <row r="1076" spans="1:7" x14ac:dyDescent="0.25">
      <c r="A1076" s="2" t="s">
        <v>648</v>
      </c>
      <c r="B1076" s="2" t="s">
        <v>584</v>
      </c>
      <c r="C1076" s="2" t="s">
        <v>5</v>
      </c>
      <c r="D1076" s="20">
        <v>2264</v>
      </c>
      <c r="E1076" s="20">
        <v>952</v>
      </c>
      <c r="F1076" s="21">
        <f t="shared" si="166"/>
        <v>2.4560130292814</v>
      </c>
      <c r="G1076" s="21">
        <f>F1076+F1077</f>
        <v>2.5635025636556823</v>
      </c>
    </row>
    <row r="1077" spans="1:7" x14ac:dyDescent="0.25">
      <c r="A1077" s="2" t="s">
        <v>648</v>
      </c>
      <c r="B1077" s="2" t="s">
        <v>584</v>
      </c>
      <c r="C1077" s="2" t="s">
        <v>6</v>
      </c>
      <c r="D1077" s="20">
        <v>23</v>
      </c>
      <c r="E1077" s="20">
        <v>105</v>
      </c>
      <c r="F1077" s="21">
        <f t="shared" si="166"/>
        <v>0.10748953437428223</v>
      </c>
      <c r="G1077" s="21"/>
    </row>
    <row r="1078" spans="1:7" x14ac:dyDescent="0.25">
      <c r="A1078" s="2" t="s">
        <v>648</v>
      </c>
      <c r="B1078" s="2" t="s">
        <v>585</v>
      </c>
      <c r="C1078" s="2" t="s">
        <v>5</v>
      </c>
      <c r="D1078" s="20">
        <v>416</v>
      </c>
      <c r="E1078" s="20">
        <v>175</v>
      </c>
      <c r="F1078" s="21">
        <f t="shared" si="166"/>
        <v>0.45131031452870651</v>
      </c>
      <c r="G1078" s="21">
        <f>F1078+F1079</f>
        <v>0.55642929473684966</v>
      </c>
    </row>
    <row r="1079" spans="1:7" x14ac:dyDescent="0.25">
      <c r="A1079" s="2" t="s">
        <v>648</v>
      </c>
      <c r="B1079" s="2" t="s">
        <v>585</v>
      </c>
      <c r="C1079" s="2" t="s">
        <v>6</v>
      </c>
      <c r="D1079" s="20">
        <v>93</v>
      </c>
      <c r="E1079" s="20">
        <v>49</v>
      </c>
      <c r="F1079" s="21">
        <f t="shared" si="166"/>
        <v>0.10511898020814318</v>
      </c>
      <c r="G1079" s="21"/>
    </row>
    <row r="1080" spans="1:7" x14ac:dyDescent="0.25">
      <c r="A1080" s="2" t="s">
        <v>648</v>
      </c>
      <c r="B1080" s="2" t="s">
        <v>586</v>
      </c>
      <c r="C1080" s="2" t="s">
        <v>5</v>
      </c>
      <c r="D1080" s="20">
        <v>4011.9999999999995</v>
      </c>
      <c r="E1080" s="20">
        <v>1174</v>
      </c>
      <c r="F1080" s="21">
        <f t="shared" si="166"/>
        <v>4.1802416198109889</v>
      </c>
      <c r="G1080" s="21">
        <f>F1080+F1081</f>
        <v>4.2961941963239756</v>
      </c>
    </row>
    <row r="1081" spans="1:7" x14ac:dyDescent="0.25">
      <c r="A1081" s="2" t="s">
        <v>648</v>
      </c>
      <c r="B1081" s="2" t="s">
        <v>586</v>
      </c>
      <c r="C1081" s="2" t="s">
        <v>6</v>
      </c>
      <c r="D1081" s="20">
        <v>26</v>
      </c>
      <c r="E1081" s="20">
        <v>113</v>
      </c>
      <c r="F1081" s="21">
        <f t="shared" si="166"/>
        <v>0.11595257651298656</v>
      </c>
      <c r="G1081" s="21"/>
    </row>
    <row r="1082" spans="1:7" x14ac:dyDescent="0.25">
      <c r="A1082" s="2" t="s">
        <v>648</v>
      </c>
      <c r="B1082" s="2" t="s">
        <v>587</v>
      </c>
      <c r="C1082" s="2" t="s">
        <v>5</v>
      </c>
      <c r="D1082" s="20">
        <v>30</v>
      </c>
      <c r="E1082" s="20">
        <v>125</v>
      </c>
      <c r="F1082" s="21">
        <f t="shared" si="166"/>
        <v>0.12854960132182441</v>
      </c>
      <c r="G1082" s="21">
        <f>F1082+F1083</f>
        <v>0.76369682834875552</v>
      </c>
    </row>
    <row r="1083" spans="1:7" x14ac:dyDescent="0.25">
      <c r="A1083" s="2" t="s">
        <v>648</v>
      </c>
      <c r="B1083" s="2" t="s">
        <v>587</v>
      </c>
      <c r="C1083" s="2" t="s">
        <v>6</v>
      </c>
      <c r="D1083" s="20">
        <v>526</v>
      </c>
      <c r="E1083" s="20">
        <v>356</v>
      </c>
      <c r="F1083" s="21">
        <f t="shared" si="166"/>
        <v>0.63514722702693105</v>
      </c>
      <c r="G1083" s="21"/>
    </row>
    <row r="1084" spans="1:7" x14ac:dyDescent="0.25">
      <c r="A1084" s="2" t="s">
        <v>648</v>
      </c>
      <c r="B1084" s="2" t="s">
        <v>588</v>
      </c>
      <c r="C1084" s="2" t="s">
        <v>5</v>
      </c>
      <c r="D1084" s="20">
        <v>989</v>
      </c>
      <c r="E1084" s="20">
        <v>112</v>
      </c>
      <c r="F1084" s="21">
        <f t="shared" si="166"/>
        <v>0.99532155608124961</v>
      </c>
      <c r="G1084" s="21">
        <f>F1084+F1085</f>
        <v>1.0828772526406398</v>
      </c>
    </row>
    <row r="1085" spans="1:7" x14ac:dyDescent="0.25">
      <c r="A1085" s="2" t="s">
        <v>648</v>
      </c>
      <c r="B1085" s="2" t="s">
        <v>588</v>
      </c>
      <c r="C1085" s="2" t="s">
        <v>6</v>
      </c>
      <c r="D1085" s="20">
        <v>21</v>
      </c>
      <c r="E1085" s="20">
        <v>85</v>
      </c>
      <c r="F1085" s="21">
        <f t="shared" si="166"/>
        <v>8.7555696559390134E-2</v>
      </c>
      <c r="G1085" s="21"/>
    </row>
    <row r="1086" spans="1:7" x14ac:dyDescent="0.25">
      <c r="A1086" s="2" t="s">
        <v>648</v>
      </c>
      <c r="B1086" s="2" t="s">
        <v>655</v>
      </c>
      <c r="C1086" s="2" t="s">
        <v>5</v>
      </c>
      <c r="D1086" s="20">
        <v>676</v>
      </c>
      <c r="E1086" s="20">
        <v>209</v>
      </c>
      <c r="F1086" s="21">
        <f t="shared" si="166"/>
        <v>0.70757119783100264</v>
      </c>
      <c r="G1086" s="21">
        <f>F1086+F1087</f>
        <v>2.3040138056312331</v>
      </c>
    </row>
    <row r="1087" spans="1:7" x14ac:dyDescent="0.25">
      <c r="A1087" s="2" t="s">
        <v>648</v>
      </c>
      <c r="B1087" s="2" t="s">
        <v>655</v>
      </c>
      <c r="C1087" s="2" t="s">
        <v>6</v>
      </c>
      <c r="D1087" s="20">
        <v>1545</v>
      </c>
      <c r="E1087" s="20">
        <v>402</v>
      </c>
      <c r="F1087" s="21">
        <f t="shared" si="166"/>
        <v>1.5964426078002303</v>
      </c>
      <c r="G1087" s="21"/>
    </row>
    <row r="1088" spans="1:7" x14ac:dyDescent="0.25">
      <c r="A1088" s="2" t="s">
        <v>648</v>
      </c>
      <c r="B1088" s="2" t="s">
        <v>656</v>
      </c>
      <c r="C1088" s="2" t="s">
        <v>5</v>
      </c>
      <c r="D1088" s="20">
        <v>50</v>
      </c>
      <c r="E1088" s="20">
        <v>49</v>
      </c>
      <c r="F1088" s="21">
        <f t="shared" si="166"/>
        <v>7.0007142492748559E-2</v>
      </c>
      <c r="G1088" s="21">
        <f>F1088+F1089</f>
        <v>0.53828483788299453</v>
      </c>
    </row>
    <row r="1089" spans="1:7" x14ac:dyDescent="0.25">
      <c r="A1089" s="2" t="s">
        <v>648</v>
      </c>
      <c r="B1089" s="2" t="s">
        <v>656</v>
      </c>
      <c r="C1089" s="2" t="s">
        <v>6</v>
      </c>
      <c r="D1089" s="20">
        <v>428</v>
      </c>
      <c r="E1089" s="20">
        <v>190</v>
      </c>
      <c r="F1089" s="21">
        <f t="shared" si="166"/>
        <v>0.468277695390246</v>
      </c>
      <c r="G1089" s="21"/>
    </row>
    <row r="1090" spans="1:7" x14ac:dyDescent="0.25">
      <c r="A1090" s="2" t="s">
        <v>648</v>
      </c>
      <c r="B1090" s="2" t="s">
        <v>657</v>
      </c>
      <c r="C1090" s="2" t="s">
        <v>5</v>
      </c>
      <c r="D1090" s="20">
        <v>248</v>
      </c>
      <c r="E1090" s="20">
        <v>73</v>
      </c>
      <c r="F1090" s="21">
        <f t="shared" si="166"/>
        <v>0.25852079220055008</v>
      </c>
      <c r="G1090" s="21">
        <f>F1090+F1091</f>
        <v>0.44700156045025774</v>
      </c>
    </row>
    <row r="1091" spans="1:7" x14ac:dyDescent="0.25">
      <c r="A1091" s="2" t="s">
        <v>648</v>
      </c>
      <c r="B1091" s="2" t="s">
        <v>657</v>
      </c>
      <c r="C1091" s="2" t="s">
        <v>6</v>
      </c>
      <c r="D1091" s="20">
        <v>175</v>
      </c>
      <c r="E1091" s="20">
        <v>70</v>
      </c>
      <c r="F1091" s="21">
        <f t="shared" si="166"/>
        <v>0.18848076824970764</v>
      </c>
      <c r="G1091" s="21"/>
    </row>
    <row r="1092" spans="1:7" x14ac:dyDescent="0.25">
      <c r="A1092" s="2" t="s">
        <v>648</v>
      </c>
      <c r="B1092" s="2" t="s">
        <v>658</v>
      </c>
      <c r="C1092" s="2" t="s">
        <v>5</v>
      </c>
      <c r="D1092" s="20">
        <v>2972</v>
      </c>
      <c r="E1092" s="20">
        <v>1268</v>
      </c>
      <c r="F1092" s="21">
        <f t="shared" si="166"/>
        <v>3.2311929685489225</v>
      </c>
      <c r="G1092" s="21">
        <f>F1092+F1093</f>
        <v>9.0330521533275405</v>
      </c>
    </row>
    <row r="1093" spans="1:7" x14ac:dyDescent="0.25">
      <c r="A1093" s="2" t="s">
        <v>648</v>
      </c>
      <c r="B1093" s="2" t="s">
        <v>658</v>
      </c>
      <c r="C1093" s="2" t="s">
        <v>6</v>
      </c>
      <c r="D1093" s="20">
        <v>5553</v>
      </c>
      <c r="E1093" s="20">
        <v>1681</v>
      </c>
      <c r="F1093" s="21">
        <f t="shared" si="166"/>
        <v>5.8018591847786176</v>
      </c>
      <c r="G1093" s="21"/>
    </row>
    <row r="1094" spans="1:7" x14ac:dyDescent="0.25">
      <c r="A1094" s="2" t="s">
        <v>648</v>
      </c>
      <c r="B1094" s="2" t="s">
        <v>660</v>
      </c>
      <c r="C1094" s="2" t="s">
        <v>5</v>
      </c>
      <c r="D1094" s="20">
        <v>8917</v>
      </c>
      <c r="E1094" s="20">
        <v>2020</v>
      </c>
      <c r="F1094" s="21">
        <f t="shared" si="166"/>
        <v>9.1429365632711246</v>
      </c>
      <c r="G1094" s="21">
        <f>F1094+F1095</f>
        <v>15.302686071165095</v>
      </c>
    </row>
    <row r="1095" spans="1:7" x14ac:dyDescent="0.25">
      <c r="A1095" s="2" t="s">
        <v>648</v>
      </c>
      <c r="B1095" s="2" t="s">
        <v>660</v>
      </c>
      <c r="C1095" s="2" t="s">
        <v>6</v>
      </c>
      <c r="D1095" s="20">
        <v>5983</v>
      </c>
      <c r="E1095" s="20">
        <v>1465</v>
      </c>
      <c r="F1095" s="21">
        <f t="shared" si="166"/>
        <v>6.1597495078939692</v>
      </c>
      <c r="G1095" s="21"/>
    </row>
    <row r="1096" spans="1:7" x14ac:dyDescent="0.25">
      <c r="A1096" s="2" t="s">
        <v>649</v>
      </c>
      <c r="B1096" s="2" t="s">
        <v>470</v>
      </c>
      <c r="C1096" s="2" t="s">
        <v>5</v>
      </c>
      <c r="D1096" s="20">
        <v>1169</v>
      </c>
      <c r="E1096" s="20">
        <v>383</v>
      </c>
      <c r="F1096" s="21">
        <f t="shared" si="166"/>
        <v>1.2301422681950247</v>
      </c>
      <c r="G1096" s="21">
        <f>F1096+F1097</f>
        <v>6.1584251334534699</v>
      </c>
    </row>
    <row r="1097" spans="1:7" x14ac:dyDescent="0.25">
      <c r="A1097" s="2" t="s">
        <v>649</v>
      </c>
      <c r="B1097" s="2" t="s">
        <v>470</v>
      </c>
      <c r="C1097" s="2" t="s">
        <v>6</v>
      </c>
      <c r="D1097" s="20">
        <v>4816</v>
      </c>
      <c r="E1097" s="20">
        <v>1046</v>
      </c>
      <c r="F1097" s="21">
        <f t="shared" si="166"/>
        <v>4.9282828652584456</v>
      </c>
      <c r="G1097" s="21"/>
    </row>
    <row r="1098" spans="1:7" x14ac:dyDescent="0.25">
      <c r="A1098" s="2" t="s">
        <v>649</v>
      </c>
      <c r="B1098" s="2" t="s">
        <v>509</v>
      </c>
      <c r="C1098" s="2" t="s">
        <v>5</v>
      </c>
      <c r="D1098" s="20">
        <v>13746</v>
      </c>
      <c r="E1098" s="20">
        <v>354</v>
      </c>
      <c r="F1098" s="21">
        <f t="shared" si="166"/>
        <v>13.750557515970035</v>
      </c>
      <c r="G1098" s="21">
        <f>F1098+F1099</f>
        <v>20.069813801325139</v>
      </c>
    </row>
    <row r="1099" spans="1:7" x14ac:dyDescent="0.25">
      <c r="A1099" s="2" t="s">
        <v>649</v>
      </c>
      <c r="B1099" s="2" t="s">
        <v>509</v>
      </c>
      <c r="C1099" s="2" t="s">
        <v>6</v>
      </c>
      <c r="D1099" s="20">
        <v>6318</v>
      </c>
      <c r="E1099" s="20">
        <v>126</v>
      </c>
      <c r="F1099" s="21">
        <f t="shared" si="166"/>
        <v>6.3192562853551051</v>
      </c>
      <c r="G1099" s="21"/>
    </row>
    <row r="1100" spans="1:7" x14ac:dyDescent="0.25">
      <c r="A1100" s="2" t="s">
        <v>649</v>
      </c>
      <c r="B1100" s="2" t="s">
        <v>510</v>
      </c>
      <c r="C1100" s="2" t="s">
        <v>5</v>
      </c>
      <c r="D1100" s="20">
        <v>3461</v>
      </c>
      <c r="E1100" s="20">
        <v>1258</v>
      </c>
      <c r="F1100" s="21">
        <f t="shared" si="166"/>
        <v>3.6825378477349013</v>
      </c>
      <c r="G1100" s="21">
        <f t="shared" ref="G1100" si="167">F1100+F1101</f>
        <v>8.3120467849765181</v>
      </c>
    </row>
    <row r="1101" spans="1:7" x14ac:dyDescent="0.25">
      <c r="A1101" s="2" t="s">
        <v>649</v>
      </c>
      <c r="B1101" s="2" t="s">
        <v>511</v>
      </c>
      <c r="C1101" s="2" t="s">
        <v>6</v>
      </c>
      <c r="D1101" s="20">
        <v>4457</v>
      </c>
      <c r="E1101" s="20">
        <v>1252</v>
      </c>
      <c r="F1101" s="21">
        <f t="shared" si="166"/>
        <v>4.6295089372416163</v>
      </c>
      <c r="G1101" s="21"/>
    </row>
    <row r="1102" spans="1:7" x14ac:dyDescent="0.25">
      <c r="A1102" s="2" t="s">
        <v>649</v>
      </c>
      <c r="B1102" s="2" t="s">
        <v>512</v>
      </c>
      <c r="C1102" s="2" t="s">
        <v>5</v>
      </c>
      <c r="D1102" s="20">
        <v>4076</v>
      </c>
      <c r="E1102" s="20">
        <v>1070</v>
      </c>
      <c r="F1102" s="21">
        <f t="shared" si="166"/>
        <v>4.2141044125650229</v>
      </c>
      <c r="G1102" s="21">
        <f t="shared" ref="G1102" si="168">F1102+F1103</f>
        <v>4.6664903097811052</v>
      </c>
    </row>
    <row r="1103" spans="1:7" x14ac:dyDescent="0.25">
      <c r="A1103" s="2" t="s">
        <v>649</v>
      </c>
      <c r="B1103" s="2" t="s">
        <v>512</v>
      </c>
      <c r="C1103" s="2" t="s">
        <v>6</v>
      </c>
      <c r="D1103" s="20">
        <v>422</v>
      </c>
      <c r="E1103" s="20">
        <v>163</v>
      </c>
      <c r="F1103" s="21">
        <f t="shared" si="166"/>
        <v>0.45238589721608252</v>
      </c>
      <c r="G1103" s="21"/>
    </row>
    <row r="1104" spans="1:7" x14ac:dyDescent="0.25">
      <c r="A1104" s="2" t="s">
        <v>649</v>
      </c>
      <c r="B1104" s="2" t="s">
        <v>513</v>
      </c>
      <c r="C1104" s="2" t="s">
        <v>5</v>
      </c>
      <c r="D1104" s="20">
        <v>913</v>
      </c>
      <c r="E1104" s="20">
        <v>263</v>
      </c>
      <c r="F1104" s="21">
        <f t="shared" si="166"/>
        <v>0.95012525490063671</v>
      </c>
      <c r="G1104" s="21">
        <f t="shared" ref="G1104" si="169">F1104+F1105</f>
        <v>1.8834253138313111</v>
      </c>
    </row>
    <row r="1105" spans="1:7" x14ac:dyDescent="0.25">
      <c r="A1105" s="2" t="s">
        <v>649</v>
      </c>
      <c r="B1105" s="2" t="s">
        <v>513</v>
      </c>
      <c r="C1105" s="2" t="s">
        <v>6</v>
      </c>
      <c r="D1105" s="20">
        <v>907</v>
      </c>
      <c r="E1105" s="20">
        <v>220</v>
      </c>
      <c r="F1105" s="21">
        <f t="shared" si="166"/>
        <v>0.93330005893067425</v>
      </c>
      <c r="G1105" s="21"/>
    </row>
    <row r="1106" spans="1:7" x14ac:dyDescent="0.25">
      <c r="A1106" s="2" t="s">
        <v>649</v>
      </c>
      <c r="B1106" s="2" t="s">
        <v>514</v>
      </c>
      <c r="C1106" s="2" t="s">
        <v>5</v>
      </c>
      <c r="D1106" s="20">
        <v>550</v>
      </c>
      <c r="E1106" s="20">
        <v>190</v>
      </c>
      <c r="F1106" s="21">
        <f t="shared" si="166"/>
        <v>0.58189346103904616</v>
      </c>
      <c r="G1106" s="21">
        <f t="shared" ref="G1106" si="170">F1106+F1107</f>
        <v>0.67386084656239353</v>
      </c>
    </row>
    <row r="1107" spans="1:7" x14ac:dyDescent="0.25">
      <c r="A1107" s="2" t="s">
        <v>649</v>
      </c>
      <c r="B1107" s="2" t="s">
        <v>514</v>
      </c>
      <c r="C1107" s="2" t="s">
        <v>6</v>
      </c>
      <c r="D1107" s="20">
        <v>63</v>
      </c>
      <c r="E1107" s="20">
        <v>67</v>
      </c>
      <c r="F1107" s="21">
        <f t="shared" si="166"/>
        <v>9.196738552334735E-2</v>
      </c>
      <c r="G1107" s="21"/>
    </row>
    <row r="1108" spans="1:7" x14ac:dyDescent="0.25">
      <c r="A1108" s="2" t="s">
        <v>649</v>
      </c>
      <c r="B1108" s="2" t="s">
        <v>515</v>
      </c>
      <c r="C1108" s="2" t="s">
        <v>5</v>
      </c>
      <c r="D1108" s="20">
        <v>376</v>
      </c>
      <c r="E1108" s="20">
        <v>139</v>
      </c>
      <c r="F1108" s="21">
        <f t="shared" si="166"/>
        <v>0.40087030321539158</v>
      </c>
      <c r="G1108" s="21">
        <f t="shared" ref="G1108" si="171">F1108+F1109</f>
        <v>1.1532664754544588</v>
      </c>
    </row>
    <row r="1109" spans="1:7" x14ac:dyDescent="0.25">
      <c r="A1109" s="2" t="s">
        <v>649</v>
      </c>
      <c r="B1109" s="2" t="s">
        <v>515</v>
      </c>
      <c r="C1109" s="2" t="s">
        <v>6</v>
      </c>
      <c r="D1109" s="20">
        <v>732</v>
      </c>
      <c r="E1109" s="20">
        <v>174</v>
      </c>
      <c r="F1109" s="21">
        <f t="shared" si="166"/>
        <v>0.75239617223906718</v>
      </c>
      <c r="G1109" s="21"/>
    </row>
    <row r="1110" spans="1:7" x14ac:dyDescent="0.25">
      <c r="A1110" s="2" t="s">
        <v>649</v>
      </c>
      <c r="B1110" s="2" t="s">
        <v>517</v>
      </c>
      <c r="C1110" s="2" t="s">
        <v>5</v>
      </c>
      <c r="D1110" s="20">
        <v>13347</v>
      </c>
      <c r="E1110" s="20">
        <v>597</v>
      </c>
      <c r="F1110" s="21">
        <f t="shared" si="166"/>
        <v>13.360344980575913</v>
      </c>
      <c r="G1110" s="21">
        <f t="shared" ref="G1110" si="172">F1110+F1111</f>
        <v>19.915413630102019</v>
      </c>
    </row>
    <row r="1111" spans="1:7" x14ac:dyDescent="0.25">
      <c r="A1111" s="2" t="s">
        <v>649</v>
      </c>
      <c r="B1111" s="2" t="s">
        <v>517</v>
      </c>
      <c r="C1111" s="2" t="s">
        <v>6</v>
      </c>
      <c r="D1111" s="20">
        <v>6549</v>
      </c>
      <c r="E1111" s="20">
        <v>282</v>
      </c>
      <c r="F1111" s="21">
        <f t="shared" si="166"/>
        <v>6.5550686495261052</v>
      </c>
      <c r="G1111" s="21"/>
    </row>
    <row r="1112" spans="1:7" x14ac:dyDescent="0.25">
      <c r="A1112" s="2" t="s">
        <v>649</v>
      </c>
      <c r="B1112" s="2" t="s">
        <v>518</v>
      </c>
      <c r="C1112" s="2" t="s">
        <v>5</v>
      </c>
      <c r="D1112" s="20">
        <v>3830</v>
      </c>
      <c r="E1112" s="20">
        <v>936</v>
      </c>
      <c r="F1112" s="21">
        <f t="shared" si="166"/>
        <v>3.942714293478542</v>
      </c>
      <c r="G1112" s="21">
        <f t="shared" ref="G1112" si="173">F1112+F1113</f>
        <v>7.4885683513889916</v>
      </c>
    </row>
    <row r="1113" spans="1:7" x14ac:dyDescent="0.25">
      <c r="A1113" s="2" t="s">
        <v>649</v>
      </c>
      <c r="B1113" s="2" t="s">
        <v>518</v>
      </c>
      <c r="C1113" s="2" t="s">
        <v>6</v>
      </c>
      <c r="D1113" s="20">
        <v>3459</v>
      </c>
      <c r="E1113" s="20">
        <v>780</v>
      </c>
      <c r="F1113" s="21">
        <f t="shared" si="166"/>
        <v>3.5458540579104492</v>
      </c>
      <c r="G1113" s="21"/>
    </row>
    <row r="1114" spans="1:7" x14ac:dyDescent="0.25">
      <c r="A1114" s="2" t="s">
        <v>649</v>
      </c>
      <c r="B1114" s="2" t="s">
        <v>519</v>
      </c>
      <c r="C1114" s="2" t="s">
        <v>5</v>
      </c>
      <c r="D1114" s="20">
        <v>246</v>
      </c>
      <c r="E1114" s="20">
        <v>74</v>
      </c>
      <c r="F1114" s="21">
        <f t="shared" si="166"/>
        <v>0.25688908112257319</v>
      </c>
      <c r="G1114" s="21">
        <f t="shared" ref="G1114" si="174">F1114+F1115</f>
        <v>1.2195292007934708</v>
      </c>
    </row>
    <row r="1115" spans="1:7" x14ac:dyDescent="0.25">
      <c r="A1115" s="2" t="s">
        <v>649</v>
      </c>
      <c r="B1115" s="2" t="s">
        <v>519</v>
      </c>
      <c r="C1115" s="2" t="s">
        <v>6</v>
      </c>
      <c r="D1115" s="20">
        <v>924</v>
      </c>
      <c r="E1115" s="20">
        <v>270</v>
      </c>
      <c r="F1115" s="21">
        <f t="shared" si="166"/>
        <v>0.96264011967089758</v>
      </c>
      <c r="G1115" s="21"/>
    </row>
    <row r="1116" spans="1:7" x14ac:dyDescent="0.25">
      <c r="A1116" s="2" t="s">
        <v>649</v>
      </c>
      <c r="B1116" s="2" t="s">
        <v>521</v>
      </c>
      <c r="C1116" s="2" t="s">
        <v>5</v>
      </c>
      <c r="D1116" s="20">
        <v>538</v>
      </c>
      <c r="E1116" s="20">
        <v>204</v>
      </c>
      <c r="F1116" s="21">
        <f t="shared" ref="F1116:F1180" si="175">SQRT(D1116*D1116+E1116*E1116)/1000</f>
        <v>0.57537813653283698</v>
      </c>
      <c r="G1116" s="21">
        <f t="shared" ref="G1116" si="176">F1116+F1117</f>
        <v>1.0280292162841174</v>
      </c>
    </row>
    <row r="1117" spans="1:7" x14ac:dyDescent="0.25">
      <c r="A1117" s="2" t="s">
        <v>649</v>
      </c>
      <c r="B1117" s="2" t="s">
        <v>521</v>
      </c>
      <c r="C1117" s="2" t="s">
        <v>6</v>
      </c>
      <c r="D1117" s="20">
        <v>437</v>
      </c>
      <c r="E1117" s="20">
        <v>118</v>
      </c>
      <c r="F1117" s="21">
        <f t="shared" si="175"/>
        <v>0.45265107975128038</v>
      </c>
      <c r="G1117" s="21"/>
    </row>
    <row r="1118" spans="1:7" x14ac:dyDescent="0.25">
      <c r="A1118" s="2" t="s">
        <v>649</v>
      </c>
      <c r="B1118" s="2" t="s">
        <v>522</v>
      </c>
      <c r="C1118" s="2" t="s">
        <v>5</v>
      </c>
      <c r="D1118" s="20">
        <v>712</v>
      </c>
      <c r="E1118" s="20">
        <v>155</v>
      </c>
      <c r="F1118" s="21">
        <f t="shared" si="175"/>
        <v>0.72867619694896024</v>
      </c>
      <c r="G1118" s="21">
        <f>F1118</f>
        <v>0.72867619694896024</v>
      </c>
    </row>
    <row r="1119" spans="1:7" x14ac:dyDescent="0.25">
      <c r="A1119" s="2" t="s">
        <v>649</v>
      </c>
      <c r="B1119" s="2" t="s">
        <v>523</v>
      </c>
      <c r="C1119" s="2" t="s">
        <v>5</v>
      </c>
      <c r="D1119" s="20">
        <v>454</v>
      </c>
      <c r="E1119" s="20">
        <v>118</v>
      </c>
      <c r="F1119" s="21">
        <f t="shared" si="175"/>
        <v>0.46908421418760188</v>
      </c>
      <c r="G1119" s="21">
        <f>F1119+F1120</f>
        <v>1.199859145339458</v>
      </c>
    </row>
    <row r="1120" spans="1:7" x14ac:dyDescent="0.25">
      <c r="A1120" s="2" t="s">
        <v>649</v>
      </c>
      <c r="B1120" s="2" t="s">
        <v>523</v>
      </c>
      <c r="C1120" s="2" t="s">
        <v>6</v>
      </c>
      <c r="D1120" s="20">
        <v>704</v>
      </c>
      <c r="E1120" s="20">
        <v>196</v>
      </c>
      <c r="F1120" s="21">
        <f t="shared" si="175"/>
        <v>0.7307749311518561</v>
      </c>
      <c r="G1120" s="21"/>
    </row>
    <row r="1121" spans="1:7" x14ac:dyDescent="0.25">
      <c r="A1121" s="2" t="s">
        <v>649</v>
      </c>
      <c r="B1121" s="2" t="s">
        <v>524</v>
      </c>
      <c r="C1121" s="2" t="s">
        <v>5</v>
      </c>
      <c r="D1121" s="20">
        <v>523</v>
      </c>
      <c r="E1121" s="20">
        <v>112</v>
      </c>
      <c r="F1121" s="21">
        <f t="shared" si="175"/>
        <v>0.53485792506047813</v>
      </c>
      <c r="G1121" s="21">
        <f>F1121+F1122</f>
        <v>1.4160219279566473</v>
      </c>
    </row>
    <row r="1122" spans="1:7" x14ac:dyDescent="0.25">
      <c r="A1122" s="2" t="s">
        <v>649</v>
      </c>
      <c r="B1122" s="2" t="s">
        <v>524</v>
      </c>
      <c r="C1122" s="2" t="s">
        <v>6</v>
      </c>
      <c r="D1122" s="20">
        <v>841</v>
      </c>
      <c r="E1122" s="20">
        <v>263</v>
      </c>
      <c r="F1122" s="21">
        <f t="shared" si="175"/>
        <v>0.88116400289616914</v>
      </c>
      <c r="G1122" s="21"/>
    </row>
    <row r="1123" spans="1:7" x14ac:dyDescent="0.25">
      <c r="A1123" s="2" t="s">
        <v>649</v>
      </c>
      <c r="B1123" s="2" t="s">
        <v>530</v>
      </c>
      <c r="C1123" s="2" t="s">
        <v>5</v>
      </c>
      <c r="D1123" s="20">
        <v>2753</v>
      </c>
      <c r="E1123" s="20">
        <v>1085</v>
      </c>
      <c r="F1123" s="21">
        <f t="shared" si="175"/>
        <v>2.9590934422555839</v>
      </c>
      <c r="G1123" s="21">
        <f t="shared" ref="G1123" si="177">F1123+F1124</f>
        <v>4.8993516724919619</v>
      </c>
    </row>
    <row r="1124" spans="1:7" x14ac:dyDescent="0.25">
      <c r="A1124" s="2" t="s">
        <v>649</v>
      </c>
      <c r="B1124" s="2" t="s">
        <v>530</v>
      </c>
      <c r="C1124" s="2" t="s">
        <v>6</v>
      </c>
      <c r="D1124" s="20">
        <v>1869</v>
      </c>
      <c r="E1124" s="20">
        <v>521</v>
      </c>
      <c r="F1124" s="21">
        <f t="shared" si="175"/>
        <v>1.9402582302363776</v>
      </c>
      <c r="G1124" s="21"/>
    </row>
    <row r="1125" spans="1:7" x14ac:dyDescent="0.25">
      <c r="A1125" s="2" t="s">
        <v>649</v>
      </c>
      <c r="B1125" s="2" t="s">
        <v>534</v>
      </c>
      <c r="C1125" s="2" t="s">
        <v>5</v>
      </c>
      <c r="D1125" s="20">
        <v>5126</v>
      </c>
      <c r="E1125" s="20">
        <v>1168</v>
      </c>
      <c r="F1125" s="21">
        <f t="shared" si="175"/>
        <v>5.2573852816775748</v>
      </c>
      <c r="G1125" s="21">
        <f t="shared" ref="G1125" si="178">F1125+F1126</f>
        <v>8.6751085004300812</v>
      </c>
    </row>
    <row r="1126" spans="1:7" x14ac:dyDescent="0.25">
      <c r="A1126" s="2" t="s">
        <v>649</v>
      </c>
      <c r="B1126" s="2" t="s">
        <v>534</v>
      </c>
      <c r="C1126" s="2" t="s">
        <v>6</v>
      </c>
      <c r="D1126" s="20">
        <v>3296</v>
      </c>
      <c r="E1126" s="20">
        <v>904</v>
      </c>
      <c r="F1126" s="21">
        <f t="shared" si="175"/>
        <v>3.4177232187525073</v>
      </c>
      <c r="G1126" s="21"/>
    </row>
    <row r="1127" spans="1:7" x14ac:dyDescent="0.25">
      <c r="A1127" s="2" t="s">
        <v>649</v>
      </c>
      <c r="B1127" s="2" t="s">
        <v>535</v>
      </c>
      <c r="C1127" s="2" t="s">
        <v>5</v>
      </c>
      <c r="D1127" s="20">
        <v>1992</v>
      </c>
      <c r="E1127" s="20">
        <v>618</v>
      </c>
      <c r="F1127" s="21">
        <f t="shared" si="175"/>
        <v>2.0856624846796281</v>
      </c>
      <c r="G1127" s="21">
        <f t="shared" ref="G1127" si="179">F1127+F1128</f>
        <v>2.0856624846796281</v>
      </c>
    </row>
    <row r="1128" spans="1:7" x14ac:dyDescent="0.25">
      <c r="A1128" s="2" t="s">
        <v>649</v>
      </c>
      <c r="B1128" s="2" t="s">
        <v>535</v>
      </c>
      <c r="C1128" s="2" t="s">
        <v>6</v>
      </c>
      <c r="D1128" s="20">
        <v>0</v>
      </c>
      <c r="E1128" s="20">
        <v>0</v>
      </c>
      <c r="F1128" s="21">
        <f t="shared" si="175"/>
        <v>0</v>
      </c>
      <c r="G1128" s="21"/>
    </row>
    <row r="1129" spans="1:7" ht="15.75" customHeight="1" x14ac:dyDescent="0.25">
      <c r="A1129" s="2" t="s">
        <v>649</v>
      </c>
      <c r="B1129" s="2" t="s">
        <v>589</v>
      </c>
      <c r="C1129" s="2" t="s">
        <v>5</v>
      </c>
      <c r="D1129" s="20">
        <v>2000</v>
      </c>
      <c r="E1129" s="20">
        <v>750</v>
      </c>
      <c r="F1129" s="21">
        <f t="shared" si="175"/>
        <v>2.136000936329383</v>
      </c>
      <c r="G1129" s="21">
        <f>F1129+F1130</f>
        <v>2.2533891810560167</v>
      </c>
    </row>
    <row r="1130" spans="1:7" ht="15.75" customHeight="1" x14ac:dyDescent="0.25">
      <c r="A1130" s="2" t="s">
        <v>649</v>
      </c>
      <c r="B1130" s="2" t="s">
        <v>589</v>
      </c>
      <c r="C1130" s="2" t="s">
        <v>6</v>
      </c>
      <c r="D1130" s="20">
        <v>108</v>
      </c>
      <c r="E1130" s="20">
        <v>46</v>
      </c>
      <c r="F1130" s="21">
        <f t="shared" si="175"/>
        <v>0.11738824472663352</v>
      </c>
      <c r="G1130" s="21"/>
    </row>
    <row r="1131" spans="1:7" ht="15.75" customHeight="1" x14ac:dyDescent="0.25">
      <c r="A1131" s="2" t="s">
        <v>649</v>
      </c>
      <c r="B1131" s="2" t="s">
        <v>590</v>
      </c>
      <c r="C1131" s="2" t="s">
        <v>5</v>
      </c>
      <c r="D1131" s="20">
        <v>208</v>
      </c>
      <c r="E1131" s="20">
        <v>78</v>
      </c>
      <c r="F1131" s="21">
        <f t="shared" si="175"/>
        <v>0.22214409737825583</v>
      </c>
      <c r="G1131" s="21">
        <f>F1131+F1132</f>
        <v>1.0427548455408668</v>
      </c>
    </row>
    <row r="1132" spans="1:7" ht="15.75" customHeight="1" x14ac:dyDescent="0.25">
      <c r="A1132" s="2" t="s">
        <v>649</v>
      </c>
      <c r="B1132" s="2" t="s">
        <v>590</v>
      </c>
      <c r="C1132" s="2" t="s">
        <v>6</v>
      </c>
      <c r="D1132" s="20">
        <v>771</v>
      </c>
      <c r="E1132" s="20">
        <v>281</v>
      </c>
      <c r="F1132" s="21">
        <f t="shared" si="175"/>
        <v>0.82061074816261093</v>
      </c>
      <c r="G1132" s="21"/>
    </row>
    <row r="1133" spans="1:7" ht="15.75" customHeight="1" x14ac:dyDescent="0.25">
      <c r="A1133" s="2" t="s">
        <v>649</v>
      </c>
      <c r="B1133" s="2" t="s">
        <v>591</v>
      </c>
      <c r="C1133" s="2" t="s">
        <v>5</v>
      </c>
      <c r="D1133" s="20">
        <v>563</v>
      </c>
      <c r="E1133" s="20">
        <v>182</v>
      </c>
      <c r="F1133" s="21">
        <f t="shared" si="175"/>
        <v>0.5916865724351027</v>
      </c>
      <c r="G1133" s="21">
        <f>F1133+F1134</f>
        <v>3.2082893317396173</v>
      </c>
    </row>
    <row r="1134" spans="1:7" ht="15.75" customHeight="1" x14ac:dyDescent="0.25">
      <c r="A1134" s="2" t="s">
        <v>649</v>
      </c>
      <c r="B1134" s="2" t="s">
        <v>591</v>
      </c>
      <c r="C1134" s="2" t="s">
        <v>6</v>
      </c>
      <c r="D1134" s="20">
        <v>2513</v>
      </c>
      <c r="E1134" s="20">
        <v>729</v>
      </c>
      <c r="F1134" s="21">
        <f t="shared" si="175"/>
        <v>2.6166027593045147</v>
      </c>
      <c r="G1134" s="21"/>
    </row>
    <row r="1135" spans="1:7" ht="15.75" customHeight="1" x14ac:dyDescent="0.25">
      <c r="A1135" s="2" t="s">
        <v>649</v>
      </c>
      <c r="B1135" s="2" t="s">
        <v>592</v>
      </c>
      <c r="C1135" s="2" t="s">
        <v>5</v>
      </c>
      <c r="D1135" s="20">
        <v>850</v>
      </c>
      <c r="E1135" s="20">
        <v>278</v>
      </c>
      <c r="F1135" s="21">
        <f t="shared" si="175"/>
        <v>0.8943064351775627</v>
      </c>
      <c r="G1135" s="21">
        <f>F1135+F1136</f>
        <v>0.8943064351775627</v>
      </c>
    </row>
    <row r="1136" spans="1:7" ht="15.75" customHeight="1" x14ac:dyDescent="0.25">
      <c r="A1136" s="2" t="s">
        <v>649</v>
      </c>
      <c r="B1136" s="2" t="s">
        <v>592</v>
      </c>
      <c r="C1136" s="2" t="s">
        <v>672</v>
      </c>
      <c r="D1136" s="20">
        <v>0</v>
      </c>
      <c r="E1136" s="20">
        <v>0</v>
      </c>
      <c r="F1136" s="21">
        <f t="shared" si="175"/>
        <v>0</v>
      </c>
      <c r="G1136" s="21"/>
    </row>
    <row r="1137" spans="1:7" ht="15.75" customHeight="1" x14ac:dyDescent="0.25">
      <c r="A1137" s="2" t="s">
        <v>649</v>
      </c>
      <c r="B1137" s="2" t="s">
        <v>593</v>
      </c>
      <c r="C1137" s="2" t="s">
        <v>5</v>
      </c>
      <c r="D1137" s="20">
        <v>1077</v>
      </c>
      <c r="E1137" s="20">
        <v>264</v>
      </c>
      <c r="F1137" s="21">
        <f t="shared" si="175"/>
        <v>1.1088845746965732</v>
      </c>
      <c r="G1137" s="21">
        <f t="shared" ref="G1137" si="180">F1137+F1138</f>
        <v>1.9162370379986926</v>
      </c>
    </row>
    <row r="1138" spans="1:7" ht="15.75" customHeight="1" x14ac:dyDescent="0.25">
      <c r="A1138" s="2" t="s">
        <v>649</v>
      </c>
      <c r="B1138" s="2" t="s">
        <v>593</v>
      </c>
      <c r="C1138" s="2" t="s">
        <v>6</v>
      </c>
      <c r="D1138" s="20">
        <v>773</v>
      </c>
      <c r="E1138" s="20">
        <v>233</v>
      </c>
      <c r="F1138" s="21">
        <f t="shared" si="175"/>
        <v>0.80735246330211941</v>
      </c>
      <c r="G1138" s="21"/>
    </row>
    <row r="1139" spans="1:7" ht="15.75" customHeight="1" x14ac:dyDescent="0.25">
      <c r="A1139" s="2" t="s">
        <v>649</v>
      </c>
      <c r="B1139" s="2" t="s">
        <v>594</v>
      </c>
      <c r="C1139" s="2" t="s">
        <v>5</v>
      </c>
      <c r="D1139" s="20">
        <v>2567</v>
      </c>
      <c r="E1139" s="20">
        <v>762</v>
      </c>
      <c r="F1139" s="21">
        <f t="shared" si="175"/>
        <v>2.677710402564101</v>
      </c>
      <c r="G1139" s="21">
        <f t="shared" ref="G1139" si="181">F1139+F1140</f>
        <v>8.1792716355233406</v>
      </c>
    </row>
    <row r="1140" spans="1:7" ht="15.75" customHeight="1" x14ac:dyDescent="0.25">
      <c r="A1140" s="2" t="s">
        <v>649</v>
      </c>
      <c r="B1140" s="2" t="s">
        <v>594</v>
      </c>
      <c r="C1140" s="2" t="s">
        <v>6</v>
      </c>
      <c r="D1140" s="20">
        <v>5174</v>
      </c>
      <c r="E1140" s="20">
        <v>1870</v>
      </c>
      <c r="F1140" s="21">
        <f t="shared" si="175"/>
        <v>5.50156123295924</v>
      </c>
      <c r="G1140" s="21"/>
    </row>
    <row r="1141" spans="1:7" x14ac:dyDescent="0.25">
      <c r="A1141" s="2" t="s">
        <v>649</v>
      </c>
      <c r="B1141" s="2" t="s">
        <v>595</v>
      </c>
      <c r="C1141" s="2" t="s">
        <v>5</v>
      </c>
      <c r="D1141" s="20">
        <v>754</v>
      </c>
      <c r="E1141" s="20">
        <v>146</v>
      </c>
      <c r="F1141" s="21">
        <f t="shared" si="175"/>
        <v>0.76800520831567276</v>
      </c>
      <c r="G1141" s="21">
        <f t="shared" ref="G1141" si="182">F1141+F1142</f>
        <v>1.0780116598614429</v>
      </c>
    </row>
    <row r="1142" spans="1:7" x14ac:dyDescent="0.25">
      <c r="A1142" s="2" t="s">
        <v>649</v>
      </c>
      <c r="B1142" s="2" t="s">
        <v>595</v>
      </c>
      <c r="C1142" s="2" t="s">
        <v>6</v>
      </c>
      <c r="D1142" s="20">
        <v>302</v>
      </c>
      <c r="E1142" s="20">
        <v>70</v>
      </c>
      <c r="F1142" s="21">
        <f t="shared" si="175"/>
        <v>0.31000645154577022</v>
      </c>
      <c r="G1142" s="21"/>
    </row>
    <row r="1143" spans="1:7" x14ac:dyDescent="0.25">
      <c r="A1143" s="2" t="s">
        <v>649</v>
      </c>
      <c r="B1143" s="2" t="s">
        <v>596</v>
      </c>
      <c r="C1143" s="2" t="s">
        <v>5</v>
      </c>
      <c r="D1143" s="20">
        <v>1302</v>
      </c>
      <c r="E1143" s="20">
        <v>389</v>
      </c>
      <c r="F1143" s="21">
        <f t="shared" si="175"/>
        <v>1.3588690150268345</v>
      </c>
      <c r="G1143" s="21">
        <f>F1143+F1144</f>
        <v>4.4114908389676906</v>
      </c>
    </row>
    <row r="1144" spans="1:7" x14ac:dyDescent="0.25">
      <c r="A1144" s="2" t="s">
        <v>649</v>
      </c>
      <c r="B1144" s="2" t="s">
        <v>596</v>
      </c>
      <c r="C1144" s="2" t="s">
        <v>6</v>
      </c>
      <c r="D1144" s="20">
        <v>2870</v>
      </c>
      <c r="E1144" s="20">
        <v>1040</v>
      </c>
      <c r="F1144" s="21">
        <f t="shared" si="175"/>
        <v>3.0526218239408562</v>
      </c>
      <c r="G1144" s="21"/>
    </row>
    <row r="1145" spans="1:7" x14ac:dyDescent="0.25">
      <c r="A1145" s="2" t="s">
        <v>649</v>
      </c>
      <c r="B1145" s="2" t="s">
        <v>597</v>
      </c>
      <c r="C1145" s="2" t="s">
        <v>90</v>
      </c>
      <c r="D1145" s="20">
        <v>0</v>
      </c>
      <c r="E1145" s="20">
        <v>0</v>
      </c>
      <c r="F1145" s="21">
        <f t="shared" si="175"/>
        <v>0</v>
      </c>
      <c r="G1145" s="21"/>
    </row>
    <row r="1146" spans="1:7" x14ac:dyDescent="0.25">
      <c r="A1146" s="2" t="s">
        <v>649</v>
      </c>
      <c r="B1146" s="2" t="s">
        <v>598</v>
      </c>
      <c r="C1146" s="2" t="s">
        <v>5</v>
      </c>
      <c r="D1146" s="20">
        <v>2088</v>
      </c>
      <c r="E1146" s="20">
        <v>756</v>
      </c>
      <c r="F1146" s="21">
        <f t="shared" si="175"/>
        <v>2.2206485539139234</v>
      </c>
      <c r="G1146" s="21">
        <f>F1146+F1147</f>
        <v>4.3809376549372097</v>
      </c>
    </row>
    <row r="1147" spans="1:7" x14ac:dyDescent="0.25">
      <c r="A1147" s="2" t="s">
        <v>649</v>
      </c>
      <c r="B1147" s="2" t="s">
        <v>598</v>
      </c>
      <c r="C1147" s="2" t="s">
        <v>6</v>
      </c>
      <c r="D1147" s="20">
        <v>2057</v>
      </c>
      <c r="E1147" s="20">
        <v>660</v>
      </c>
      <c r="F1147" s="21">
        <f t="shared" si="175"/>
        <v>2.1602891010232868</v>
      </c>
      <c r="G1147" s="21"/>
    </row>
    <row r="1148" spans="1:7" x14ac:dyDescent="0.25">
      <c r="A1148" s="2" t="s">
        <v>649</v>
      </c>
      <c r="B1148" s="2" t="s">
        <v>599</v>
      </c>
      <c r="C1148" s="2" t="s">
        <v>5</v>
      </c>
      <c r="D1148" s="20">
        <v>950</v>
      </c>
      <c r="E1148" s="20">
        <v>260</v>
      </c>
      <c r="F1148" s="21">
        <f t="shared" si="175"/>
        <v>0.98493654617949877</v>
      </c>
      <c r="G1148" s="21">
        <f t="shared" ref="G1148" si="183">F1148+F1149</f>
        <v>0.98493654617949877</v>
      </c>
    </row>
    <row r="1149" spans="1:7" x14ac:dyDescent="0.25">
      <c r="A1149" s="2" t="s">
        <v>649</v>
      </c>
      <c r="B1149" s="2" t="s">
        <v>599</v>
      </c>
      <c r="C1149" s="2" t="s">
        <v>6</v>
      </c>
      <c r="D1149" s="20">
        <v>0</v>
      </c>
      <c r="E1149" s="20">
        <v>0</v>
      </c>
      <c r="F1149" s="21">
        <f t="shared" si="175"/>
        <v>0</v>
      </c>
      <c r="G1149" s="21"/>
    </row>
    <row r="1150" spans="1:7" x14ac:dyDescent="0.25">
      <c r="A1150" s="2" t="s">
        <v>649</v>
      </c>
      <c r="B1150" s="2" t="s">
        <v>600</v>
      </c>
      <c r="C1150" s="2" t="s">
        <v>5</v>
      </c>
      <c r="D1150" s="20">
        <v>262</v>
      </c>
      <c r="E1150" s="20">
        <v>103</v>
      </c>
      <c r="F1150" s="21">
        <f t="shared" si="175"/>
        <v>0.28151909349100995</v>
      </c>
      <c r="G1150" s="21">
        <f t="shared" ref="G1150" si="184">F1150+F1151</f>
        <v>1.1556552384936061</v>
      </c>
    </row>
    <row r="1151" spans="1:7" x14ac:dyDescent="0.25">
      <c r="A1151" s="2" t="s">
        <v>649</v>
      </c>
      <c r="B1151" s="2" t="s">
        <v>600</v>
      </c>
      <c r="C1151" s="2" t="s">
        <v>6</v>
      </c>
      <c r="D1151" s="20">
        <v>833</v>
      </c>
      <c r="E1151" s="20">
        <v>265</v>
      </c>
      <c r="F1151" s="21">
        <f t="shared" si="175"/>
        <v>0.87413614500259618</v>
      </c>
      <c r="G1151" s="21"/>
    </row>
    <row r="1152" spans="1:7" x14ac:dyDescent="0.25">
      <c r="A1152" s="2" t="s">
        <v>649</v>
      </c>
      <c r="B1152" s="2" t="s">
        <v>601</v>
      </c>
      <c r="C1152" s="2" t="s">
        <v>5</v>
      </c>
      <c r="D1152" s="20">
        <v>869</v>
      </c>
      <c r="E1152" s="20">
        <v>355</v>
      </c>
      <c r="F1152" s="21">
        <f t="shared" si="175"/>
        <v>0.93871507924396314</v>
      </c>
      <c r="G1152" s="21">
        <f t="shared" ref="G1152" si="185">F1152+F1153</f>
        <v>1.1575894724470055</v>
      </c>
    </row>
    <row r="1153" spans="1:7" x14ac:dyDescent="0.25">
      <c r="A1153" s="2" t="s">
        <v>649</v>
      </c>
      <c r="B1153" s="2" t="s">
        <v>601</v>
      </c>
      <c r="C1153" s="2" t="s">
        <v>6</v>
      </c>
      <c r="D1153" s="20">
        <v>215</v>
      </c>
      <c r="E1153" s="20">
        <v>41</v>
      </c>
      <c r="F1153" s="21">
        <f t="shared" si="175"/>
        <v>0.21887439320304236</v>
      </c>
      <c r="G1153" s="21"/>
    </row>
    <row r="1154" spans="1:7" x14ac:dyDescent="0.25">
      <c r="A1154" s="2" t="s">
        <v>649</v>
      </c>
      <c r="B1154" s="2" t="s">
        <v>602</v>
      </c>
      <c r="C1154" s="2" t="s">
        <v>5</v>
      </c>
      <c r="D1154" s="20">
        <v>566</v>
      </c>
      <c r="E1154" s="20">
        <v>398</v>
      </c>
      <c r="F1154" s="21">
        <f t="shared" si="175"/>
        <v>0.69192485141090287</v>
      </c>
      <c r="G1154" s="21">
        <f t="shared" ref="G1154" si="186">F1154+F1155</f>
        <v>1.7969289238015889</v>
      </c>
    </row>
    <row r="1155" spans="1:7" x14ac:dyDescent="0.25">
      <c r="A1155" s="2" t="s">
        <v>649</v>
      </c>
      <c r="B1155" s="2" t="s">
        <v>602</v>
      </c>
      <c r="C1155" s="2" t="s">
        <v>6</v>
      </c>
      <c r="D1155" s="20">
        <v>1053</v>
      </c>
      <c r="E1155" s="20">
        <v>335</v>
      </c>
      <c r="F1155" s="21">
        <f t="shared" si="175"/>
        <v>1.105004072390686</v>
      </c>
      <c r="G1155" s="21"/>
    </row>
    <row r="1156" spans="1:7" x14ac:dyDescent="0.25">
      <c r="A1156" s="2" t="s">
        <v>649</v>
      </c>
      <c r="B1156" s="2" t="s">
        <v>603</v>
      </c>
      <c r="C1156" s="2" t="s">
        <v>5</v>
      </c>
      <c r="D1156" s="20">
        <v>916</v>
      </c>
      <c r="E1156" s="20">
        <v>287</v>
      </c>
      <c r="F1156" s="21">
        <f t="shared" si="175"/>
        <v>0.95990884983940006</v>
      </c>
      <c r="G1156" s="21">
        <f t="shared" ref="G1156" si="187">F1156+F1157</f>
        <v>1.5434540494597893</v>
      </c>
    </row>
    <row r="1157" spans="1:7" x14ac:dyDescent="0.25">
      <c r="A1157" s="2" t="s">
        <v>649</v>
      </c>
      <c r="B1157" s="2" t="s">
        <v>603</v>
      </c>
      <c r="C1157" s="2" t="s">
        <v>6</v>
      </c>
      <c r="D1157" s="20">
        <v>557</v>
      </c>
      <c r="E1157" s="20">
        <v>174</v>
      </c>
      <c r="F1157" s="21">
        <f t="shared" si="175"/>
        <v>0.58354519962038931</v>
      </c>
      <c r="G1157" s="21"/>
    </row>
    <row r="1158" spans="1:7" x14ac:dyDescent="0.25">
      <c r="A1158" s="2" t="s">
        <v>649</v>
      </c>
      <c r="B1158" s="2" t="s">
        <v>604</v>
      </c>
      <c r="C1158" s="2" t="s">
        <v>5</v>
      </c>
      <c r="D1158" s="20">
        <v>0</v>
      </c>
      <c r="E1158" s="20">
        <v>0</v>
      </c>
      <c r="F1158" s="21">
        <f t="shared" si="175"/>
        <v>0</v>
      </c>
      <c r="G1158" s="21">
        <f t="shared" ref="G1158" si="188">F1158+F1159</f>
        <v>1.2990523469052355</v>
      </c>
    </row>
    <row r="1159" spans="1:7" x14ac:dyDescent="0.25">
      <c r="A1159" s="2" t="s">
        <v>649</v>
      </c>
      <c r="B1159" s="2" t="s">
        <v>604</v>
      </c>
      <c r="C1159" s="2" t="s">
        <v>6</v>
      </c>
      <c r="D1159" s="20">
        <v>1241</v>
      </c>
      <c r="E1159" s="20">
        <v>384</v>
      </c>
      <c r="F1159" s="21">
        <f t="shared" si="175"/>
        <v>1.2990523469052355</v>
      </c>
      <c r="G1159" s="21"/>
    </row>
    <row r="1160" spans="1:7" x14ac:dyDescent="0.25">
      <c r="A1160" s="2" t="s">
        <v>649</v>
      </c>
      <c r="B1160" s="2" t="s">
        <v>605</v>
      </c>
      <c r="C1160" s="2" t="s">
        <v>5</v>
      </c>
      <c r="D1160" s="20">
        <v>173</v>
      </c>
      <c r="E1160" s="20">
        <v>67</v>
      </c>
      <c r="F1160" s="21">
        <f t="shared" si="175"/>
        <v>0.18552088831180169</v>
      </c>
      <c r="G1160" s="21">
        <f>F1160</f>
        <v>0.18552088831180169</v>
      </c>
    </row>
    <row r="1161" spans="1:7" x14ac:dyDescent="0.25">
      <c r="A1161" s="2" t="s">
        <v>649</v>
      </c>
      <c r="B1161" s="2" t="s">
        <v>606</v>
      </c>
      <c r="C1161" s="2" t="s">
        <v>5</v>
      </c>
      <c r="D1161" s="20">
        <v>1110</v>
      </c>
      <c r="E1161" s="20">
        <v>209</v>
      </c>
      <c r="F1161" s="21">
        <f t="shared" si="175"/>
        <v>1.129504758732782</v>
      </c>
      <c r="G1161" s="21">
        <f>F1161+F1162</f>
        <v>2.0905458608714991</v>
      </c>
    </row>
    <row r="1162" spans="1:7" x14ac:dyDescent="0.25">
      <c r="A1162" s="2" t="s">
        <v>649</v>
      </c>
      <c r="B1162" s="2" t="s">
        <v>606</v>
      </c>
      <c r="C1162" s="2" t="s">
        <v>6</v>
      </c>
      <c r="D1162" s="20">
        <v>940</v>
      </c>
      <c r="E1162" s="20">
        <v>200</v>
      </c>
      <c r="F1162" s="21">
        <f t="shared" si="175"/>
        <v>0.96104110213871707</v>
      </c>
      <c r="G1162" s="21"/>
    </row>
    <row r="1163" spans="1:7" x14ac:dyDescent="0.25">
      <c r="A1163" s="2" t="s">
        <v>649</v>
      </c>
      <c r="B1163" s="2" t="s">
        <v>607</v>
      </c>
      <c r="C1163" s="2" t="s">
        <v>5</v>
      </c>
      <c r="D1163" s="20">
        <v>0</v>
      </c>
      <c r="E1163" s="20">
        <v>0</v>
      </c>
      <c r="F1163" s="21">
        <f t="shared" si="175"/>
        <v>0</v>
      </c>
      <c r="G1163" s="21">
        <f>F1163</f>
        <v>0</v>
      </c>
    </row>
    <row r="1164" spans="1:7" x14ac:dyDescent="0.25">
      <c r="A1164" s="2" t="s">
        <v>649</v>
      </c>
      <c r="B1164" s="2" t="s">
        <v>608</v>
      </c>
      <c r="C1164" s="2" t="s">
        <v>5</v>
      </c>
      <c r="D1164" s="20">
        <v>234</v>
      </c>
      <c r="E1164" s="20">
        <v>91</v>
      </c>
      <c r="F1164" s="21">
        <f t="shared" si="175"/>
        <v>0.25107170290576353</v>
      </c>
      <c r="G1164" s="21">
        <f>F1164+F1165</f>
        <v>0.8936921196371338</v>
      </c>
    </row>
    <row r="1165" spans="1:7" x14ac:dyDescent="0.25">
      <c r="A1165" s="2" t="s">
        <v>649</v>
      </c>
      <c r="B1165" s="2" t="s">
        <v>608</v>
      </c>
      <c r="C1165" s="2" t="s">
        <v>6</v>
      </c>
      <c r="D1165" s="20">
        <v>620</v>
      </c>
      <c r="E1165" s="20">
        <v>169</v>
      </c>
      <c r="F1165" s="21">
        <f t="shared" si="175"/>
        <v>0.64262041673137027</v>
      </c>
      <c r="G1165" s="21"/>
    </row>
    <row r="1166" spans="1:7" x14ac:dyDescent="0.25">
      <c r="A1166" s="2" t="s">
        <v>649</v>
      </c>
      <c r="B1166" s="2" t="s">
        <v>609</v>
      </c>
      <c r="C1166" s="2" t="s">
        <v>5</v>
      </c>
      <c r="D1166" s="20">
        <v>28512</v>
      </c>
      <c r="E1166" s="20">
        <v>792</v>
      </c>
      <c r="F1166" s="21">
        <f t="shared" si="175"/>
        <v>28.522997878904665</v>
      </c>
      <c r="G1166" s="21">
        <f>F1166+F1167</f>
        <v>55.261034381235945</v>
      </c>
    </row>
    <row r="1167" spans="1:7" x14ac:dyDescent="0.25">
      <c r="A1167" s="2" t="s">
        <v>649</v>
      </c>
      <c r="B1167" s="2" t="s">
        <v>609</v>
      </c>
      <c r="C1167" s="2" t="s">
        <v>6</v>
      </c>
      <c r="D1167" s="20">
        <v>26736</v>
      </c>
      <c r="E1167" s="20">
        <v>330</v>
      </c>
      <c r="F1167" s="21">
        <f t="shared" si="175"/>
        <v>26.73803650233128</v>
      </c>
      <c r="G1167" s="21"/>
    </row>
    <row r="1168" spans="1:7" x14ac:dyDescent="0.25">
      <c r="A1168" s="2" t="s">
        <v>649</v>
      </c>
      <c r="B1168" s="2" t="s">
        <v>610</v>
      </c>
      <c r="C1168" s="2" t="s">
        <v>5</v>
      </c>
      <c r="D1168" s="20">
        <v>1686</v>
      </c>
      <c r="E1168" s="20">
        <v>380</v>
      </c>
      <c r="F1168" s="21">
        <f t="shared" si="175"/>
        <v>1.7282927992675317</v>
      </c>
      <c r="G1168" s="21">
        <f>F1168+F1169</f>
        <v>4.1361333255482906</v>
      </c>
    </row>
    <row r="1169" spans="1:7" x14ac:dyDescent="0.25">
      <c r="A1169" s="2" t="s">
        <v>649</v>
      </c>
      <c r="B1169" s="2" t="s">
        <v>610</v>
      </c>
      <c r="C1169" s="2" t="s">
        <v>6</v>
      </c>
      <c r="D1169" s="20">
        <v>2160</v>
      </c>
      <c r="E1169" s="20">
        <v>1064</v>
      </c>
      <c r="F1169" s="21">
        <f t="shared" si="175"/>
        <v>2.4078405262807587</v>
      </c>
      <c r="G1169" s="21"/>
    </row>
    <row r="1170" spans="1:7" x14ac:dyDescent="0.25">
      <c r="A1170" s="2" t="s">
        <v>649</v>
      </c>
      <c r="B1170" s="2" t="s">
        <v>611</v>
      </c>
      <c r="C1170" s="2" t="s">
        <v>6</v>
      </c>
      <c r="D1170" s="20">
        <v>295</v>
      </c>
      <c r="E1170" s="20">
        <v>119</v>
      </c>
      <c r="F1170" s="21">
        <f t="shared" si="175"/>
        <v>0.31809746933919486</v>
      </c>
      <c r="G1170" s="21">
        <f>F1170</f>
        <v>0.31809746933919486</v>
      </c>
    </row>
    <row r="1171" spans="1:7" x14ac:dyDescent="0.25">
      <c r="A1171" s="2" t="s">
        <v>649</v>
      </c>
      <c r="B1171" s="2" t="s">
        <v>612</v>
      </c>
      <c r="C1171" s="2" t="s">
        <v>5</v>
      </c>
      <c r="D1171" s="20">
        <v>402</v>
      </c>
      <c r="E1171" s="20">
        <v>214</v>
      </c>
      <c r="F1171" s="21">
        <f t="shared" si="175"/>
        <v>0.455411901469428</v>
      </c>
      <c r="G1171" s="21">
        <f t="shared" ref="G1171:G1172" si="189">F1171</f>
        <v>0.455411901469428</v>
      </c>
    </row>
    <row r="1172" spans="1:7" x14ac:dyDescent="0.25">
      <c r="A1172" s="2" t="s">
        <v>649</v>
      </c>
      <c r="B1172" s="2" t="s">
        <v>613</v>
      </c>
      <c r="C1172" s="2" t="s">
        <v>6</v>
      </c>
      <c r="D1172" s="20">
        <v>1159</v>
      </c>
      <c r="E1172" s="20">
        <v>475</v>
      </c>
      <c r="F1172" s="21">
        <f t="shared" si="175"/>
        <v>1.2525597790125629</v>
      </c>
      <c r="G1172" s="21">
        <f t="shared" si="189"/>
        <v>1.2525597790125629</v>
      </c>
    </row>
    <row r="1173" spans="1:7" x14ac:dyDescent="0.25">
      <c r="A1173" s="2" t="s">
        <v>649</v>
      </c>
      <c r="B1173" s="2" t="s">
        <v>614</v>
      </c>
      <c r="C1173" s="2" t="s">
        <v>5</v>
      </c>
      <c r="D1173" s="20">
        <v>814</v>
      </c>
      <c r="E1173" s="20">
        <v>412</v>
      </c>
      <c r="F1173" s="21">
        <f t="shared" si="175"/>
        <v>0.91232669587160498</v>
      </c>
      <c r="G1173" s="21">
        <f>F1173+F1174</f>
        <v>2.0637644927151859</v>
      </c>
    </row>
    <row r="1174" spans="1:7" x14ac:dyDescent="0.25">
      <c r="A1174" s="2" t="s">
        <v>649</v>
      </c>
      <c r="B1174" s="2" t="s">
        <v>614</v>
      </c>
      <c r="C1174" s="2" t="s">
        <v>6</v>
      </c>
      <c r="D1174" s="20">
        <v>935</v>
      </c>
      <c r="E1174" s="20">
        <v>672</v>
      </c>
      <c r="F1174" s="21">
        <f t="shared" si="175"/>
        <v>1.1514377968435812</v>
      </c>
      <c r="G1174" s="21"/>
    </row>
    <row r="1175" spans="1:7" x14ac:dyDescent="0.25">
      <c r="A1175" s="2" t="s">
        <v>649</v>
      </c>
      <c r="B1175" s="2" t="s">
        <v>615</v>
      </c>
      <c r="C1175" s="2" t="s">
        <v>5</v>
      </c>
      <c r="D1175" s="20">
        <v>1168</v>
      </c>
      <c r="E1175" s="20">
        <v>403</v>
      </c>
      <c r="F1175" s="21">
        <f t="shared" si="175"/>
        <v>1.2355699089893699</v>
      </c>
      <c r="G1175" s="21">
        <f>F1175</f>
        <v>1.2355699089893699</v>
      </c>
    </row>
    <row r="1176" spans="1:7" x14ac:dyDescent="0.25">
      <c r="A1176" s="2" t="s">
        <v>649</v>
      </c>
      <c r="B1176" s="2" t="s">
        <v>616</v>
      </c>
      <c r="C1176" s="2" t="s">
        <v>5</v>
      </c>
      <c r="D1176" s="20">
        <v>22</v>
      </c>
      <c r="E1176" s="20">
        <v>0</v>
      </c>
      <c r="F1176" s="21">
        <f t="shared" si="175"/>
        <v>2.1999999999999999E-2</v>
      </c>
      <c r="G1176" s="21">
        <f>F1176+F1177</f>
        <v>0.23926711670199888</v>
      </c>
    </row>
    <row r="1177" spans="1:7" x14ac:dyDescent="0.25">
      <c r="A1177" s="2" t="s">
        <v>649</v>
      </c>
      <c r="B1177" s="2" t="s">
        <v>616</v>
      </c>
      <c r="C1177" s="2" t="s">
        <v>6</v>
      </c>
      <c r="D1177" s="20">
        <v>207</v>
      </c>
      <c r="E1177" s="20">
        <v>66</v>
      </c>
      <c r="F1177" s="21">
        <f t="shared" si="175"/>
        <v>0.21726711670199889</v>
      </c>
      <c r="G1177" s="21"/>
    </row>
    <row r="1178" spans="1:7" x14ac:dyDescent="0.25">
      <c r="A1178" s="2" t="s">
        <v>649</v>
      </c>
      <c r="B1178" s="2" t="s">
        <v>617</v>
      </c>
      <c r="C1178" s="2" t="s">
        <v>5</v>
      </c>
      <c r="D1178" s="20">
        <v>1046</v>
      </c>
      <c r="E1178" s="20">
        <v>210</v>
      </c>
      <c r="F1178" s="21">
        <f t="shared" si="175"/>
        <v>1.0668720635577633</v>
      </c>
      <c r="G1178" s="21">
        <f>F1178</f>
        <v>1.0668720635577633</v>
      </c>
    </row>
    <row r="1179" spans="1:7" x14ac:dyDescent="0.25">
      <c r="A1179" s="2" t="s">
        <v>649</v>
      </c>
      <c r="B1179" s="2" t="s">
        <v>618</v>
      </c>
      <c r="C1179" s="2" t="s">
        <v>5</v>
      </c>
      <c r="D1179" s="20">
        <v>4149</v>
      </c>
      <c r="E1179" s="20">
        <v>1659</v>
      </c>
      <c r="F1179" s="21">
        <f t="shared" si="175"/>
        <v>4.4683869572811172</v>
      </c>
      <c r="G1179" s="21">
        <f>F1179+F1180</f>
        <v>7.7059263006714023</v>
      </c>
    </row>
    <row r="1180" spans="1:7" x14ac:dyDescent="0.25">
      <c r="A1180" s="2" t="s">
        <v>649</v>
      </c>
      <c r="B1180" s="2" t="s">
        <v>618</v>
      </c>
      <c r="C1180" s="2" t="s">
        <v>6</v>
      </c>
      <c r="D1180" s="20">
        <v>2910</v>
      </c>
      <c r="E1180" s="20">
        <v>1419</v>
      </c>
      <c r="F1180" s="21">
        <f t="shared" si="175"/>
        <v>3.2375393433902855</v>
      </c>
      <c r="G1180" s="21"/>
    </row>
    <row r="1181" spans="1:7" x14ac:dyDescent="0.25">
      <c r="A1181" s="2" t="s">
        <v>649</v>
      </c>
      <c r="B1181" s="2" t="s">
        <v>619</v>
      </c>
      <c r="C1181" s="2" t="s">
        <v>5</v>
      </c>
      <c r="D1181" s="20">
        <v>1501</v>
      </c>
      <c r="E1181" s="20">
        <v>480</v>
      </c>
      <c r="F1181" s="21">
        <f t="shared" ref="F1181:F1229" si="190">SQRT(D1181*D1181+E1181*E1181)/1000</f>
        <v>1.5758810234278475</v>
      </c>
      <c r="G1181" s="21">
        <f>F1181</f>
        <v>1.5758810234278475</v>
      </c>
    </row>
    <row r="1182" spans="1:7" x14ac:dyDescent="0.25">
      <c r="A1182" s="2" t="s">
        <v>649</v>
      </c>
      <c r="B1182" s="2" t="s">
        <v>620</v>
      </c>
      <c r="C1182" s="2" t="s">
        <v>5</v>
      </c>
      <c r="D1182" s="20">
        <v>275</v>
      </c>
      <c r="E1182" s="20">
        <v>108</v>
      </c>
      <c r="F1182" s="21">
        <f t="shared" si="190"/>
        <v>0.29544711878777902</v>
      </c>
      <c r="G1182" s="21">
        <f>F1182</f>
        <v>0.29544711878777902</v>
      </c>
    </row>
    <row r="1183" spans="1:7" x14ac:dyDescent="0.25">
      <c r="A1183" s="2" t="s">
        <v>649</v>
      </c>
      <c r="B1183" s="2" t="s">
        <v>621</v>
      </c>
      <c r="C1183" s="2" t="s">
        <v>5</v>
      </c>
      <c r="D1183" s="20">
        <v>5658</v>
      </c>
      <c r="E1183" s="20">
        <v>1563</v>
      </c>
      <c r="F1183" s="21">
        <f t="shared" si="190"/>
        <v>5.8699176314493542</v>
      </c>
      <c r="G1183" s="21">
        <f>F1183+F1184</f>
        <v>13.313132864129383</v>
      </c>
    </row>
    <row r="1184" spans="1:7" x14ac:dyDescent="0.25">
      <c r="A1184" s="2" t="s">
        <v>649</v>
      </c>
      <c r="B1184" s="2" t="s">
        <v>621</v>
      </c>
      <c r="C1184" s="2" t="s">
        <v>6</v>
      </c>
      <c r="D1184" s="20">
        <v>7122</v>
      </c>
      <c r="E1184" s="20">
        <v>2163</v>
      </c>
      <c r="F1184" s="21">
        <f t="shared" si="190"/>
        <v>7.4432152326800276</v>
      </c>
      <c r="G1184" s="21"/>
    </row>
    <row r="1185" spans="1:7" x14ac:dyDescent="0.25">
      <c r="A1185" s="2" t="s">
        <v>649</v>
      </c>
      <c r="B1185" s="2" t="s">
        <v>622</v>
      </c>
      <c r="C1185" s="2" t="s">
        <v>5</v>
      </c>
      <c r="D1185" s="20">
        <v>190</v>
      </c>
      <c r="E1185" s="20">
        <v>103</v>
      </c>
      <c r="F1185" s="21">
        <f t="shared" si="190"/>
        <v>0.21612265036316763</v>
      </c>
      <c r="G1185" s="21">
        <f>F1185</f>
        <v>0.21612265036316763</v>
      </c>
    </row>
    <row r="1186" spans="1:7" x14ac:dyDescent="0.25">
      <c r="A1186" s="2" t="s">
        <v>649</v>
      </c>
      <c r="B1186" s="2" t="s">
        <v>623</v>
      </c>
      <c r="C1186" s="2" t="s">
        <v>5</v>
      </c>
      <c r="D1186" s="20">
        <v>435</v>
      </c>
      <c r="E1186" s="20">
        <v>209</v>
      </c>
      <c r="F1186" s="21">
        <f t="shared" si="190"/>
        <v>0.48260335680556549</v>
      </c>
      <c r="G1186" s="21">
        <f>F1186</f>
        <v>0.48260335680556549</v>
      </c>
    </row>
    <row r="1187" spans="1:7" x14ac:dyDescent="0.25">
      <c r="A1187" s="2" t="s">
        <v>649</v>
      </c>
      <c r="B1187" s="2" t="s">
        <v>624</v>
      </c>
      <c r="C1187" s="2" t="s">
        <v>5</v>
      </c>
      <c r="D1187" s="20">
        <v>2305</v>
      </c>
      <c r="E1187" s="20">
        <v>345</v>
      </c>
      <c r="F1187" s="21">
        <f t="shared" si="190"/>
        <v>2.3306758676401147</v>
      </c>
      <c r="G1187" s="21">
        <f>F1187+F1188</f>
        <v>2.7797304300264689</v>
      </c>
    </row>
    <row r="1188" spans="1:7" x14ac:dyDescent="0.25">
      <c r="A1188" s="2" t="s">
        <v>649</v>
      </c>
      <c r="B1188" s="2" t="s">
        <v>624</v>
      </c>
      <c r="C1188" s="2" t="s">
        <v>6</v>
      </c>
      <c r="D1188" s="20">
        <v>427</v>
      </c>
      <c r="E1188" s="20">
        <v>139</v>
      </c>
      <c r="F1188" s="21">
        <f t="shared" si="190"/>
        <v>0.44905456238635411</v>
      </c>
      <c r="G1188" s="21"/>
    </row>
    <row r="1189" spans="1:7" x14ac:dyDescent="0.25">
      <c r="A1189" s="2" t="s">
        <v>649</v>
      </c>
      <c r="B1189" s="2" t="s">
        <v>625</v>
      </c>
      <c r="C1189" s="2" t="s">
        <v>5</v>
      </c>
      <c r="D1189" s="20">
        <v>1430</v>
      </c>
      <c r="E1189" s="20">
        <v>494</v>
      </c>
      <c r="F1189" s="21">
        <f t="shared" si="190"/>
        <v>1.51292299870152</v>
      </c>
      <c r="G1189" s="21">
        <f>F1189+F1190</f>
        <v>2.7257267750808651</v>
      </c>
    </row>
    <row r="1190" spans="1:7" x14ac:dyDescent="0.25">
      <c r="A1190" s="2" t="s">
        <v>649</v>
      </c>
      <c r="B1190" s="2" t="s">
        <v>625</v>
      </c>
      <c r="C1190" s="2" t="s">
        <v>6</v>
      </c>
      <c r="D1190" s="20">
        <v>1123</v>
      </c>
      <c r="E1190" s="20">
        <v>458</v>
      </c>
      <c r="F1190" s="21">
        <f t="shared" si="190"/>
        <v>1.2128037763793449</v>
      </c>
      <c r="G1190" s="21"/>
    </row>
    <row r="1191" spans="1:7" x14ac:dyDescent="0.25">
      <c r="A1191" s="2" t="s">
        <v>649</v>
      </c>
      <c r="B1191" s="2" t="s">
        <v>626</v>
      </c>
      <c r="C1191" s="2" t="s">
        <v>6</v>
      </c>
      <c r="D1191" s="20">
        <v>1487</v>
      </c>
      <c r="E1191" s="20">
        <v>466</v>
      </c>
      <c r="F1191" s="21">
        <f t="shared" si="190"/>
        <v>1.5583083776967894</v>
      </c>
      <c r="G1191" s="21">
        <f>F1191</f>
        <v>1.5583083776967894</v>
      </c>
    </row>
    <row r="1192" spans="1:7" x14ac:dyDescent="0.25">
      <c r="A1192" s="2" t="s">
        <v>649</v>
      </c>
      <c r="B1192" s="2" t="s">
        <v>627</v>
      </c>
      <c r="C1192" s="2" t="s">
        <v>5</v>
      </c>
      <c r="D1192" s="20">
        <v>1440</v>
      </c>
      <c r="E1192" s="20">
        <v>650</v>
      </c>
      <c r="F1192" s="21">
        <f t="shared" si="190"/>
        <v>1.5799050604387594</v>
      </c>
      <c r="G1192" s="21">
        <f>F1192+F1193</f>
        <v>1.5799050604387594</v>
      </c>
    </row>
    <row r="1193" spans="1:7" x14ac:dyDescent="0.25">
      <c r="A1193" s="2" t="s">
        <v>649</v>
      </c>
      <c r="B1193" s="2" t="s">
        <v>627</v>
      </c>
      <c r="C1193" s="2" t="s">
        <v>6</v>
      </c>
      <c r="D1193" s="20">
        <v>0</v>
      </c>
      <c r="E1193" s="20">
        <v>0</v>
      </c>
      <c r="F1193" s="21">
        <f t="shared" si="190"/>
        <v>0</v>
      </c>
      <c r="G1193" s="21"/>
    </row>
    <row r="1194" spans="1:7" x14ac:dyDescent="0.25">
      <c r="A1194" s="2" t="s">
        <v>649</v>
      </c>
      <c r="B1194" s="2" t="s">
        <v>628</v>
      </c>
      <c r="C1194" s="2" t="s">
        <v>5</v>
      </c>
      <c r="D1194" s="20">
        <v>0</v>
      </c>
      <c r="E1194" s="20">
        <v>0</v>
      </c>
      <c r="F1194" s="21">
        <f t="shared" si="190"/>
        <v>0</v>
      </c>
      <c r="G1194" s="21">
        <f>F1194+F1195</f>
        <v>0.3471138141877963</v>
      </c>
    </row>
    <row r="1195" spans="1:7" x14ac:dyDescent="0.25">
      <c r="A1195" s="2" t="s">
        <v>649</v>
      </c>
      <c r="B1195" s="2" t="s">
        <v>628</v>
      </c>
      <c r="C1195" s="2" t="s">
        <v>6</v>
      </c>
      <c r="D1195" s="20">
        <v>298</v>
      </c>
      <c r="E1195" s="20">
        <v>178</v>
      </c>
      <c r="F1195" s="21">
        <f t="shared" si="190"/>
        <v>0.3471138141877963</v>
      </c>
      <c r="G1195" s="21"/>
    </row>
    <row r="1196" spans="1:7" x14ac:dyDescent="0.25">
      <c r="A1196" s="2" t="s">
        <v>649</v>
      </c>
      <c r="B1196" s="2" t="s">
        <v>629</v>
      </c>
      <c r="C1196" s="2" t="s">
        <v>5</v>
      </c>
      <c r="D1196" s="20">
        <v>395</v>
      </c>
      <c r="E1196" s="20">
        <v>157</v>
      </c>
      <c r="F1196" s="21">
        <f t="shared" si="190"/>
        <v>0.42505764314972622</v>
      </c>
      <c r="G1196" s="21">
        <f>F1196+F1197</f>
        <v>0.42505764314972622</v>
      </c>
    </row>
    <row r="1197" spans="1:7" x14ac:dyDescent="0.25">
      <c r="A1197" s="2" t="s">
        <v>649</v>
      </c>
      <c r="B1197" s="2" t="s">
        <v>629</v>
      </c>
      <c r="C1197" s="2" t="s">
        <v>6</v>
      </c>
      <c r="D1197" s="20">
        <v>0</v>
      </c>
      <c r="E1197" s="20">
        <v>0</v>
      </c>
      <c r="F1197" s="21">
        <f t="shared" si="190"/>
        <v>0</v>
      </c>
      <c r="G1197" s="21"/>
    </row>
    <row r="1198" spans="1:7" x14ac:dyDescent="0.25">
      <c r="A1198" s="2" t="s">
        <v>649</v>
      </c>
      <c r="B1198" s="2" t="s">
        <v>630</v>
      </c>
      <c r="C1198" s="2" t="s">
        <v>6</v>
      </c>
      <c r="D1198" s="20">
        <v>1007</v>
      </c>
      <c r="E1198" s="20">
        <v>286</v>
      </c>
      <c r="F1198" s="21">
        <f t="shared" si="190"/>
        <v>1.046826155576942</v>
      </c>
      <c r="G1198" s="21">
        <f>F1198</f>
        <v>1.046826155576942</v>
      </c>
    </row>
    <row r="1199" spans="1:7" x14ac:dyDescent="0.25">
      <c r="A1199" s="2" t="s">
        <v>649</v>
      </c>
      <c r="B1199" s="2" t="s">
        <v>631</v>
      </c>
      <c r="C1199" s="2" t="s">
        <v>5</v>
      </c>
      <c r="D1199" s="20">
        <v>543</v>
      </c>
      <c r="E1199" s="20">
        <v>94</v>
      </c>
      <c r="F1199" s="21">
        <f t="shared" si="190"/>
        <v>0.5510762197736353</v>
      </c>
      <c r="G1199" s="21">
        <f>F1199+F1200</f>
        <v>0.5510762197736353</v>
      </c>
    </row>
    <row r="1200" spans="1:7" x14ac:dyDescent="0.25">
      <c r="A1200" s="2" t="s">
        <v>649</v>
      </c>
      <c r="B1200" s="2" t="s">
        <v>631</v>
      </c>
      <c r="C1200" s="2" t="s">
        <v>6</v>
      </c>
      <c r="D1200" s="20">
        <v>0</v>
      </c>
      <c r="E1200" s="20">
        <v>0</v>
      </c>
      <c r="F1200" s="21">
        <f t="shared" si="190"/>
        <v>0</v>
      </c>
      <c r="G1200" s="21"/>
    </row>
    <row r="1201" spans="1:7" x14ac:dyDescent="0.25">
      <c r="A1201" s="2" t="s">
        <v>649</v>
      </c>
      <c r="B1201" s="2" t="s">
        <v>632</v>
      </c>
      <c r="C1201" s="2" t="s">
        <v>5</v>
      </c>
      <c r="D1201" s="20">
        <v>261</v>
      </c>
      <c r="E1201" s="20">
        <v>99</v>
      </c>
      <c r="F1201" s="21">
        <f t="shared" si="190"/>
        <v>0.27914512354687482</v>
      </c>
      <c r="G1201" s="21">
        <f>F1201+F1202</f>
        <v>0.54942830837345635</v>
      </c>
    </row>
    <row r="1202" spans="1:7" x14ac:dyDescent="0.25">
      <c r="A1202" s="2" t="s">
        <v>649</v>
      </c>
      <c r="B1202" s="2" t="s">
        <v>632</v>
      </c>
      <c r="C1202" s="2" t="s">
        <v>6</v>
      </c>
      <c r="D1202" s="20">
        <v>267</v>
      </c>
      <c r="E1202" s="20">
        <v>42</v>
      </c>
      <c r="F1202" s="21">
        <f t="shared" si="190"/>
        <v>0.27028318482658148</v>
      </c>
      <c r="G1202" s="21"/>
    </row>
    <row r="1203" spans="1:7" x14ac:dyDescent="0.25">
      <c r="A1203" s="2" t="s">
        <v>649</v>
      </c>
      <c r="B1203" s="2" t="s">
        <v>633</v>
      </c>
      <c r="C1203" s="2" t="s">
        <v>5</v>
      </c>
      <c r="D1203" s="20">
        <v>0</v>
      </c>
      <c r="E1203" s="20">
        <v>0</v>
      </c>
      <c r="F1203" s="21">
        <f t="shared" si="190"/>
        <v>0</v>
      </c>
      <c r="G1203" s="21">
        <f>F1203+F1204</f>
        <v>0</v>
      </c>
    </row>
    <row r="1204" spans="1:7" x14ac:dyDescent="0.25">
      <c r="A1204" s="2" t="s">
        <v>649</v>
      </c>
      <c r="B1204" s="2" t="s">
        <v>633</v>
      </c>
      <c r="C1204" s="2" t="s">
        <v>6</v>
      </c>
      <c r="D1204" s="20">
        <v>0</v>
      </c>
      <c r="E1204" s="20">
        <v>0</v>
      </c>
      <c r="F1204" s="21">
        <f t="shared" si="190"/>
        <v>0</v>
      </c>
      <c r="G1204" s="21"/>
    </row>
    <row r="1205" spans="1:7" x14ac:dyDescent="0.25">
      <c r="A1205" s="2" t="s">
        <v>649</v>
      </c>
      <c r="B1205" s="2" t="s">
        <v>634</v>
      </c>
      <c r="C1205" s="2" t="s">
        <v>5</v>
      </c>
      <c r="D1205" s="20">
        <v>0</v>
      </c>
      <c r="E1205" s="20">
        <v>0</v>
      </c>
      <c r="F1205" s="21">
        <f t="shared" si="190"/>
        <v>0</v>
      </c>
      <c r="G1205" s="21">
        <f>F1205+F1206</f>
        <v>0</v>
      </c>
    </row>
    <row r="1206" spans="1:7" x14ac:dyDescent="0.25">
      <c r="A1206" s="2" t="s">
        <v>649</v>
      </c>
      <c r="B1206" s="2" t="s">
        <v>634</v>
      </c>
      <c r="C1206" s="2" t="s">
        <v>6</v>
      </c>
      <c r="D1206" s="20">
        <v>0</v>
      </c>
      <c r="E1206" s="20">
        <v>0</v>
      </c>
      <c r="F1206" s="21">
        <f t="shared" si="190"/>
        <v>0</v>
      </c>
      <c r="G1206" s="21"/>
    </row>
    <row r="1207" spans="1:7" x14ac:dyDescent="0.25">
      <c r="A1207" s="2" t="s">
        <v>649</v>
      </c>
      <c r="B1207" s="2" t="s">
        <v>525</v>
      </c>
      <c r="C1207" s="2" t="s">
        <v>5</v>
      </c>
      <c r="D1207" s="20">
        <v>502</v>
      </c>
      <c r="E1207" s="20">
        <v>129</v>
      </c>
      <c r="F1207" s="21">
        <f t="shared" si="190"/>
        <v>0.51830975294701909</v>
      </c>
      <c r="G1207" s="21">
        <f>F1207</f>
        <v>0.51830975294701909</v>
      </c>
    </row>
    <row r="1208" spans="1:7" x14ac:dyDescent="0.25">
      <c r="A1208" s="2" t="s">
        <v>649</v>
      </c>
      <c r="B1208" s="2" t="s">
        <v>526</v>
      </c>
      <c r="C1208" s="2" t="s">
        <v>5</v>
      </c>
      <c r="D1208" s="20">
        <v>556</v>
      </c>
      <c r="E1208" s="20">
        <v>195</v>
      </c>
      <c r="F1208" s="21">
        <f t="shared" si="190"/>
        <v>0.58920369992049437</v>
      </c>
      <c r="G1208" s="21">
        <f>F1208</f>
        <v>0.58920369992049437</v>
      </c>
    </row>
    <row r="1209" spans="1:7" x14ac:dyDescent="0.25">
      <c r="A1209" s="2" t="s">
        <v>649</v>
      </c>
      <c r="B1209" s="2" t="s">
        <v>527</v>
      </c>
      <c r="C1209" s="2" t="s">
        <v>5</v>
      </c>
      <c r="D1209" s="20">
        <v>841</v>
      </c>
      <c r="E1209" s="20">
        <v>451</v>
      </c>
      <c r="F1209" s="21">
        <f t="shared" si="190"/>
        <v>0.9542965995957442</v>
      </c>
      <c r="G1209" s="21">
        <f>F1209+F1210</f>
        <v>0.9542965995957442</v>
      </c>
    </row>
    <row r="1210" spans="1:7" x14ac:dyDescent="0.25">
      <c r="A1210" s="2" t="s">
        <v>649</v>
      </c>
      <c r="B1210" s="2" t="s">
        <v>527</v>
      </c>
      <c r="C1210" s="2" t="s">
        <v>6</v>
      </c>
      <c r="D1210" s="20">
        <v>0</v>
      </c>
      <c r="E1210" s="20">
        <v>0</v>
      </c>
      <c r="F1210" s="21">
        <f t="shared" si="190"/>
        <v>0</v>
      </c>
      <c r="G1210" s="21"/>
    </row>
    <row r="1211" spans="1:7" x14ac:dyDescent="0.25">
      <c r="A1211" s="2" t="s">
        <v>649</v>
      </c>
      <c r="B1211" s="2" t="s">
        <v>528</v>
      </c>
      <c r="C1211" s="2" t="s">
        <v>5</v>
      </c>
      <c r="D1211" s="20">
        <v>392</v>
      </c>
      <c r="E1211" s="20">
        <v>121</v>
      </c>
      <c r="F1211" s="21">
        <f t="shared" si="190"/>
        <v>0.41024992382692771</v>
      </c>
      <c r="G1211" s="21">
        <f>F1211+F1212</f>
        <v>0.41024992382692771</v>
      </c>
    </row>
    <row r="1212" spans="1:7" x14ac:dyDescent="0.25">
      <c r="A1212" s="2" t="s">
        <v>649</v>
      </c>
      <c r="B1212" s="2" t="s">
        <v>528</v>
      </c>
      <c r="C1212" s="2" t="s">
        <v>675</v>
      </c>
      <c r="D1212" s="20">
        <v>0</v>
      </c>
      <c r="E1212" s="20">
        <v>0</v>
      </c>
      <c r="F1212" s="21">
        <f t="shared" si="190"/>
        <v>0</v>
      </c>
      <c r="G1212" s="21"/>
    </row>
    <row r="1213" spans="1:7" x14ac:dyDescent="0.25">
      <c r="A1213" s="2" t="s">
        <v>649</v>
      </c>
      <c r="B1213" s="2" t="s">
        <v>529</v>
      </c>
      <c r="C1213" s="2" t="s">
        <v>6</v>
      </c>
      <c r="D1213" s="20">
        <v>84</v>
      </c>
      <c r="E1213" s="20">
        <v>18</v>
      </c>
      <c r="F1213" s="21">
        <f t="shared" si="190"/>
        <v>8.5906926379658119E-2</v>
      </c>
      <c r="G1213" s="21">
        <f>F1213</f>
        <v>8.5906926379658119E-2</v>
      </c>
    </row>
    <row r="1214" spans="1:7" x14ac:dyDescent="0.25">
      <c r="A1214" s="2" t="s">
        <v>649</v>
      </c>
      <c r="B1214" s="2" t="s">
        <v>516</v>
      </c>
      <c r="C1214" s="2" t="s">
        <v>5</v>
      </c>
      <c r="D1214" s="20">
        <v>0</v>
      </c>
      <c r="E1214" s="20">
        <v>0</v>
      </c>
      <c r="F1214" s="21">
        <f t="shared" si="190"/>
        <v>0</v>
      </c>
      <c r="G1214" s="21">
        <f>F1214+F1215</f>
        <v>0.66036732202615833</v>
      </c>
    </row>
    <row r="1215" spans="1:7" x14ac:dyDescent="0.25">
      <c r="A1215" s="2" t="s">
        <v>649</v>
      </c>
      <c r="B1215" s="2" t="s">
        <v>516</v>
      </c>
      <c r="C1215" s="2" t="s">
        <v>6</v>
      </c>
      <c r="D1215" s="20">
        <v>646</v>
      </c>
      <c r="E1215" s="20">
        <v>137</v>
      </c>
      <c r="F1215" s="21">
        <f t="shared" si="190"/>
        <v>0.66036732202615833</v>
      </c>
      <c r="G1215" s="21"/>
    </row>
    <row r="1216" spans="1:7" x14ac:dyDescent="0.25">
      <c r="A1216" s="2" t="s">
        <v>649</v>
      </c>
      <c r="B1216" s="2" t="s">
        <v>502</v>
      </c>
      <c r="C1216" s="2" t="s">
        <v>5</v>
      </c>
      <c r="D1216" s="20">
        <v>483</v>
      </c>
      <c r="E1216" s="20">
        <v>176</v>
      </c>
      <c r="F1216" s="21">
        <f t="shared" si="190"/>
        <v>0.51406711624067147</v>
      </c>
      <c r="G1216" s="21">
        <f>F1216+F1217</f>
        <v>1.0348136956821499</v>
      </c>
    </row>
    <row r="1217" spans="1:7" x14ac:dyDescent="0.25">
      <c r="A1217" s="2" t="s">
        <v>649</v>
      </c>
      <c r="B1217" s="2" t="s">
        <v>502</v>
      </c>
      <c r="C1217" s="2" t="s">
        <v>6</v>
      </c>
      <c r="D1217" s="20">
        <v>504</v>
      </c>
      <c r="E1217" s="20">
        <v>131</v>
      </c>
      <c r="F1217" s="21">
        <f t="shared" si="190"/>
        <v>0.5207465794414784</v>
      </c>
      <c r="G1217" s="21"/>
    </row>
    <row r="1218" spans="1:7" x14ac:dyDescent="0.25">
      <c r="A1218" s="2" t="s">
        <v>649</v>
      </c>
      <c r="B1218" s="2" t="s">
        <v>503</v>
      </c>
      <c r="C1218" s="2" t="s">
        <v>5</v>
      </c>
      <c r="D1218" s="20">
        <v>424</v>
      </c>
      <c r="E1218" s="20">
        <v>123</v>
      </c>
      <c r="F1218" s="21">
        <f t="shared" si="190"/>
        <v>0.44148046389393036</v>
      </c>
      <c r="G1218" s="21">
        <f t="shared" ref="G1218" si="191">F1218+F1219</f>
        <v>0.45448046389393038</v>
      </c>
    </row>
    <row r="1219" spans="1:7" x14ac:dyDescent="0.25">
      <c r="A1219" s="2" t="s">
        <v>649</v>
      </c>
      <c r="B1219" s="2" t="s">
        <v>503</v>
      </c>
      <c r="C1219" s="2" t="s">
        <v>6</v>
      </c>
      <c r="D1219" s="20">
        <v>12</v>
      </c>
      <c r="E1219" s="20">
        <v>5</v>
      </c>
      <c r="F1219" s="21">
        <f t="shared" si="190"/>
        <v>1.2999999999999999E-2</v>
      </c>
      <c r="G1219" s="21"/>
    </row>
    <row r="1220" spans="1:7" x14ac:dyDescent="0.25">
      <c r="A1220" s="2" t="s">
        <v>649</v>
      </c>
      <c r="B1220" s="2" t="s">
        <v>504</v>
      </c>
      <c r="C1220" s="2" t="s">
        <v>5</v>
      </c>
      <c r="D1220" s="20">
        <v>638</v>
      </c>
      <c r="E1220" s="20">
        <v>176</v>
      </c>
      <c r="F1220" s="21">
        <f t="shared" si="190"/>
        <v>0.66183079408561818</v>
      </c>
      <c r="G1220" s="21">
        <f t="shared" ref="G1220" si="192">F1220+F1221</f>
        <v>1.1801839555498848</v>
      </c>
    </row>
    <row r="1221" spans="1:7" x14ac:dyDescent="0.25">
      <c r="A1221" s="2" t="s">
        <v>649</v>
      </c>
      <c r="B1221" s="2" t="s">
        <v>504</v>
      </c>
      <c r="C1221" s="2" t="s">
        <v>6</v>
      </c>
      <c r="D1221" s="20">
        <v>501</v>
      </c>
      <c r="E1221" s="20">
        <v>133</v>
      </c>
      <c r="F1221" s="21">
        <f t="shared" si="190"/>
        <v>0.51835316146426658</v>
      </c>
      <c r="G1221" s="21"/>
    </row>
    <row r="1222" spans="1:7" x14ac:dyDescent="0.25">
      <c r="A1222" s="2" t="s">
        <v>649</v>
      </c>
      <c r="B1222" s="2" t="s">
        <v>505</v>
      </c>
      <c r="C1222" s="2" t="s">
        <v>5</v>
      </c>
      <c r="D1222" s="20">
        <v>1029</v>
      </c>
      <c r="E1222" s="20">
        <v>296</v>
      </c>
      <c r="F1222" s="21">
        <f t="shared" si="190"/>
        <v>1.0707273228978516</v>
      </c>
      <c r="G1222" s="21">
        <f t="shared" ref="G1222" si="193">F1222+F1223</f>
        <v>1.5228169157884643</v>
      </c>
    </row>
    <row r="1223" spans="1:7" x14ac:dyDescent="0.25">
      <c r="A1223" s="2" t="s">
        <v>649</v>
      </c>
      <c r="B1223" s="2" t="s">
        <v>505</v>
      </c>
      <c r="C1223" s="2" t="s">
        <v>6</v>
      </c>
      <c r="D1223" s="20">
        <v>439</v>
      </c>
      <c r="E1223" s="20">
        <v>108</v>
      </c>
      <c r="F1223" s="21">
        <f t="shared" si="190"/>
        <v>0.45208959289061279</v>
      </c>
      <c r="G1223" s="21"/>
    </row>
    <row r="1224" spans="1:7" x14ac:dyDescent="0.25">
      <c r="A1224" s="2" t="s">
        <v>649</v>
      </c>
      <c r="B1224" s="2" t="s">
        <v>506</v>
      </c>
      <c r="C1224" s="2" t="s">
        <v>5</v>
      </c>
      <c r="D1224" s="20">
        <v>1026</v>
      </c>
      <c r="E1224" s="20">
        <v>198</v>
      </c>
      <c r="F1224" s="21">
        <f t="shared" si="190"/>
        <v>1.0449306197063994</v>
      </c>
      <c r="G1224" s="21">
        <f t="shared" ref="G1224" si="194">F1224+F1225</f>
        <v>2.6766689565729447</v>
      </c>
    </row>
    <row r="1225" spans="1:7" x14ac:dyDescent="0.25">
      <c r="A1225" s="2" t="s">
        <v>649</v>
      </c>
      <c r="B1225" s="2" t="s">
        <v>506</v>
      </c>
      <c r="C1225" s="2" t="s">
        <v>6</v>
      </c>
      <c r="D1225" s="20">
        <v>1533</v>
      </c>
      <c r="E1225" s="20">
        <v>559</v>
      </c>
      <c r="F1225" s="21">
        <f t="shared" si="190"/>
        <v>1.6317383368665455</v>
      </c>
      <c r="G1225" s="21"/>
    </row>
    <row r="1226" spans="1:7" x14ac:dyDescent="0.25">
      <c r="A1226" s="2" t="s">
        <v>649</v>
      </c>
      <c r="B1226" s="2" t="s">
        <v>507</v>
      </c>
      <c r="C1226" s="2" t="s">
        <v>5</v>
      </c>
      <c r="D1226" s="20">
        <v>522</v>
      </c>
      <c r="E1226" s="20">
        <v>117</v>
      </c>
      <c r="F1226" s="21">
        <f t="shared" si="190"/>
        <v>0.53495139966168892</v>
      </c>
      <c r="G1226" s="21">
        <f>F1226</f>
        <v>0.53495139966168892</v>
      </c>
    </row>
    <row r="1227" spans="1:7" x14ac:dyDescent="0.25">
      <c r="A1227" s="2" t="s">
        <v>649</v>
      </c>
      <c r="B1227" s="2" t="s">
        <v>508</v>
      </c>
      <c r="C1227" s="2" t="s">
        <v>5</v>
      </c>
      <c r="D1227" s="20">
        <v>247</v>
      </c>
      <c r="E1227" s="20">
        <v>93</v>
      </c>
      <c r="F1227" s="21">
        <f t="shared" si="190"/>
        <v>0.26392802049043601</v>
      </c>
      <c r="G1227" s="21">
        <f>F1227+F1228</f>
        <v>0.51456720338090101</v>
      </c>
    </row>
    <row r="1228" spans="1:7" x14ac:dyDescent="0.25">
      <c r="A1228" s="2" t="s">
        <v>649</v>
      </c>
      <c r="B1228" s="2" t="s">
        <v>508</v>
      </c>
      <c r="C1228" s="2" t="s">
        <v>6</v>
      </c>
      <c r="D1228" s="20">
        <v>246</v>
      </c>
      <c r="E1228" s="20">
        <v>48</v>
      </c>
      <c r="F1228" s="21">
        <f t="shared" si="190"/>
        <v>0.25063918289046505</v>
      </c>
      <c r="G1228" s="21"/>
    </row>
    <row r="1229" spans="1:7" x14ac:dyDescent="0.25">
      <c r="A1229" s="2" t="s">
        <v>649</v>
      </c>
      <c r="B1229" s="2" t="s">
        <v>653</v>
      </c>
      <c r="C1229" s="2" t="s">
        <v>5</v>
      </c>
      <c r="D1229" s="20">
        <v>341</v>
      </c>
      <c r="E1229" s="20">
        <v>132</v>
      </c>
      <c r="F1229" s="21">
        <f t="shared" si="190"/>
        <v>0.36565694304908253</v>
      </c>
      <c r="G1229" s="21">
        <f>F1229</f>
        <v>0.36565694304908253</v>
      </c>
    </row>
    <row r="1230" spans="1:7" x14ac:dyDescent="0.25">
      <c r="B1230" s="3"/>
      <c r="C1230" s="24"/>
      <c r="F1230" s="21">
        <f>SUM(F6:F1229)</f>
        <v>7196.3649280276277</v>
      </c>
      <c r="G1230" s="21">
        <f>SUM(G6:G1229)</f>
        <v>7196.3649280276286</v>
      </c>
    </row>
    <row r="1231" spans="1:7" x14ac:dyDescent="0.25">
      <c r="B1231" s="3"/>
      <c r="C1231" s="24"/>
      <c r="F1231" s="21"/>
      <c r="G1231" s="21"/>
    </row>
    <row r="1232" spans="1:7" x14ac:dyDescent="0.25">
      <c r="B1232" s="3"/>
      <c r="C1232" s="3"/>
      <c r="F1232" s="21"/>
      <c r="G1232" s="21"/>
    </row>
    <row r="1233" spans="2:7" x14ac:dyDescent="0.25">
      <c r="B1233" s="3"/>
      <c r="C1233" s="3"/>
      <c r="F1233" s="21"/>
      <c r="G1233" s="21"/>
    </row>
  </sheetData>
  <sortState ref="F6:F555">
    <sortCondition sortBy="cellColor" ref="F6:F555" dxfId="3"/>
  </sortState>
  <mergeCells count="7">
    <mergeCell ref="A2:A4"/>
    <mergeCell ref="B2:B4"/>
    <mergeCell ref="F2:F4"/>
    <mergeCell ref="C2:C4"/>
    <mergeCell ref="D2:E2"/>
    <mergeCell ref="D3:E3"/>
    <mergeCell ref="G2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Волкова Татьяна Александровна</cp:lastModifiedBy>
  <dcterms:created xsi:type="dcterms:W3CDTF">2016-07-25T05:33:28Z</dcterms:created>
  <dcterms:modified xsi:type="dcterms:W3CDTF">2020-02-07T06:44:46Z</dcterms:modified>
</cp:coreProperties>
</file>